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showObjects="none" defaultThemeVersion="124226"/>
  <mc:AlternateContent xmlns:mc="http://schemas.openxmlformats.org/markup-compatibility/2006">
    <mc:Choice Requires="x15">
      <x15ac:absPath xmlns:x15ac="http://schemas.microsoft.com/office/spreadsheetml/2010/11/ac" url="https://iowainstitute.sharepoint.com/sites/Alaska/Shared Documents/PIT, HIC, &amp; PHC/2024 PIT, HIC &amp; PHC/2024 Forms/"/>
    </mc:Choice>
  </mc:AlternateContent>
  <xr:revisionPtr revIDLastSave="0" documentId="8_{EFF597FB-4627-419A-809B-FB9F962E1F06}" xr6:coauthVersionLast="47" xr6:coauthVersionMax="47" xr10:uidLastSave="{00000000-0000-0000-0000-000000000000}"/>
  <bookViews>
    <workbookView xWindow="-28920" yWindow="-120" windowWidth="29040" windowHeight="15720" xr2:uid="{00000000-000D-0000-FFFF-FFFF00000000}"/>
  </bookViews>
  <sheets>
    <sheet name="POINT IN TIME 2024" sheetId="9" r:id="rId1"/>
  </sheets>
  <definedNames>
    <definedName name="_xlnm.Print_Area" localSheetId="0">'POINT IN TIME 2024'!$A$1:$G$177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7" i="9" l="1"/>
  <c r="F167" i="9"/>
  <c r="H167" i="9"/>
  <c r="H151" i="9"/>
  <c r="H150" i="9"/>
  <c r="H149" i="9"/>
  <c r="F150" i="9"/>
  <c r="F149" i="9"/>
  <c r="D151" i="9"/>
  <c r="D150" i="9"/>
  <c r="D149" i="9"/>
  <c r="H132" i="9"/>
  <c r="F132" i="9"/>
  <c r="D132" i="9"/>
  <c r="H116" i="9"/>
  <c r="H115" i="9"/>
  <c r="F115" i="9"/>
  <c r="D116" i="9"/>
  <c r="D115" i="9"/>
  <c r="D93" i="9"/>
  <c r="F93" i="9"/>
  <c r="H93" i="9"/>
  <c r="H77" i="9"/>
  <c r="H76" i="9"/>
  <c r="F76" i="9"/>
  <c r="D77" i="9"/>
  <c r="D76" i="9"/>
  <c r="H166" i="9"/>
  <c r="F166" i="9"/>
  <c r="D166" i="9"/>
  <c r="F147" i="9"/>
  <c r="F151" i="9" s="1"/>
  <c r="H131" i="9"/>
  <c r="F131" i="9"/>
  <c r="D131" i="9"/>
  <c r="H114" i="9"/>
  <c r="F114" i="9"/>
  <c r="D114" i="9"/>
  <c r="F112" i="9"/>
  <c r="F116" i="9" s="1"/>
  <c r="H92" i="9"/>
  <c r="F92" i="9"/>
  <c r="D92" i="9"/>
  <c r="H75" i="9"/>
  <c r="F75" i="9"/>
  <c r="D75" i="9"/>
  <c r="F73" i="9"/>
  <c r="F77" i="9" s="1"/>
  <c r="B66" i="9"/>
  <c r="H58" i="9"/>
  <c r="F58" i="9"/>
  <c r="D58" i="9"/>
  <c r="H42" i="9"/>
  <c r="D42" i="9"/>
  <c r="H41" i="9"/>
  <c r="F41" i="9"/>
  <c r="D41" i="9"/>
  <c r="F33" i="9"/>
  <c r="D33" i="9"/>
  <c r="F32" i="9"/>
  <c r="D32" i="9"/>
  <c r="F30" i="9"/>
  <c r="D30" i="9"/>
  <c r="D29" i="9"/>
  <c r="F28" i="9"/>
  <c r="D28" i="9"/>
  <c r="D40" i="9"/>
  <c r="D31" i="9" s="1"/>
  <c r="F40" i="9"/>
  <c r="F31" i="9" s="1"/>
  <c r="H40" i="9"/>
  <c r="H57" i="9"/>
  <c r="F57" i="9"/>
  <c r="F38" i="9"/>
  <c r="F29" i="9" s="1"/>
  <c r="D57" i="9"/>
  <c r="F42" i="9" l="1"/>
</calcChain>
</file>

<file path=xl/sharedStrings.xml><?xml version="1.0" encoding="utf-8"?>
<sst xmlns="http://schemas.openxmlformats.org/spreadsheetml/2006/main" count="197" uniqueCount="113">
  <si>
    <t>Paper Form: Point-in-Time Count for Alaska Non-AKHMIS Programs</t>
  </si>
  <si>
    <t>Homeless Count on the night of Monday, January 29 - Tuesday January 30, 2024</t>
  </si>
  <si>
    <t xml:space="preserve">Completed forms should be submitted online by February 8, 2024. </t>
  </si>
  <si>
    <r>
      <t xml:space="preserve">Providers in the </t>
    </r>
    <r>
      <rPr>
        <b/>
        <sz val="12"/>
        <color rgb="FF000000"/>
        <rFont val="Calibri"/>
        <charset val="1"/>
      </rPr>
      <t>Alaska Balance of State Continuum of Care</t>
    </r>
    <r>
      <rPr>
        <sz val="12"/>
        <color rgb="FF000000"/>
        <rFont val="Calibri"/>
        <charset val="1"/>
      </rPr>
      <t>, use: AK Balance of State HIC Sheltered 2024  </t>
    </r>
  </si>
  <si>
    <r>
      <rPr>
        <sz val="12"/>
        <color rgb="FF000000"/>
        <rFont val="Calibri"/>
      </rPr>
      <t xml:space="preserve">Providers in the </t>
    </r>
    <r>
      <rPr>
        <b/>
        <sz val="12"/>
        <color rgb="FF000000"/>
        <rFont val="Calibri"/>
      </rPr>
      <t>Anchorage Continuum of Care</t>
    </r>
    <r>
      <rPr>
        <sz val="12"/>
        <color rgb="FF000000"/>
        <rFont val="Calibri"/>
      </rPr>
      <t>, use: Anchorage HIC Sheltered 2024</t>
    </r>
  </si>
  <si>
    <t>Forms will be posted on ICA Alaska PIT/HIC website page on 1/30/2024 - click here to open</t>
  </si>
  <si>
    <t>Remember to fill out a separate form for each project your organization has that houses people experiencing homelessness.      This means a separate form for emergency shelter, transitional housing, rapid rehousing, hotel stays (all hotel stays on one survey), etc.</t>
  </si>
  <si>
    <t xml:space="preserve">For assistance filling out this form, please use the PIT HIC Non-AKHMIS Provider Visual Guide. Questions should be directed to ICA at AKHMIS@icalliances.org </t>
  </si>
  <si>
    <r>
      <t xml:space="preserve">Special note for </t>
    </r>
    <r>
      <rPr>
        <i/>
        <u/>
        <sz val="11"/>
        <rFont val="Calibri"/>
        <family val="2"/>
      </rPr>
      <t>Rapid Re-Housing Projects</t>
    </r>
    <r>
      <rPr>
        <i/>
        <sz val="11"/>
        <rFont val="Calibri"/>
        <family val="2"/>
      </rPr>
      <t xml:space="preserve">: only report people who are housed in the RRH project on the night of the count, and you will only need to report the first two lines of the next page </t>
    </r>
  </si>
  <si>
    <r>
      <rPr>
        <sz val="10"/>
        <rFont val="Calibri"/>
        <family val="2"/>
        <scheme val="minor"/>
      </rPr>
      <t>On the online survey, the first sections are about the type of project and funding, then the Housing Inventory Count (HIC) regarding how many beds the project has and if any of those beds are designated for specific populations. The next section is for the Point-in-Time (PIT) count of the people housed by your project on the overnight of January 29-30, 2024. This paper form is to assist you in filling out that PIT section</t>
    </r>
    <r>
      <rPr>
        <b/>
        <sz val="10"/>
        <rFont val="Calibri"/>
        <family val="2"/>
        <scheme val="minor"/>
      </rPr>
      <t>.</t>
    </r>
  </si>
  <si>
    <t>Please note, this survey uses the very specific Federal definition for "Chronically Homeless".  Please refer to this definition in sections that ask about chronic homelessness.</t>
  </si>
  <si>
    <r>
      <rPr>
        <b/>
        <sz val="11"/>
        <color indexed="10"/>
        <rFont val="Calibri"/>
        <family val="2"/>
      </rPr>
      <t>Chronic Definition</t>
    </r>
    <r>
      <rPr>
        <b/>
        <sz val="11"/>
        <rFont val="Calibri"/>
        <family val="2"/>
      </rPr>
      <t>: A chronically homeless person…</t>
    </r>
  </si>
  <si>
    <t>A.</t>
  </si>
  <si>
    <r>
      <t xml:space="preserve">Is homeless and lives in a place not meant for human habitation, a safe haven, or in an emergency shelter, </t>
    </r>
    <r>
      <rPr>
        <i/>
        <sz val="10"/>
        <rFont val="Calibri"/>
        <family val="2"/>
        <scheme val="minor"/>
      </rPr>
      <t>and</t>
    </r>
  </si>
  <si>
    <t>B.</t>
  </si>
  <si>
    <r>
      <t xml:space="preserve">Has been homeless and living or residing in a place not meant for human habitation, a safe haven, or in an emergency shelter continuously for at least 1 year or on at least four separate occasions in the last 3 years where the combined length of time homeless in those occasions is at least 12 months, </t>
    </r>
    <r>
      <rPr>
        <i/>
        <sz val="10"/>
        <rFont val="Calibri"/>
        <family val="2"/>
        <scheme val="minor"/>
      </rPr>
      <t>and</t>
    </r>
  </si>
  <si>
    <t>C.</t>
  </si>
  <si>
    <t>Has a disability.</t>
  </si>
  <si>
    <t>To complete this form, FILL IN ALL GREEN BOXES</t>
  </si>
  <si>
    <r>
      <t>Section 1:  Total Homeless Population</t>
    </r>
    <r>
      <rPr>
        <b/>
        <sz val="10"/>
        <rFont val="Calibri"/>
        <family val="2"/>
      </rPr>
      <t xml:space="preserve"> </t>
    </r>
  </si>
  <si>
    <t>Please fill in your totals in the green cells.   
Do not fill in the gray cells.</t>
  </si>
  <si>
    <t>Households with  at least 1 adult and 1 child under age 18</t>
  </si>
  <si>
    <t>Households without Children</t>
  </si>
  <si>
    <t>Households with ONLY Children under 18</t>
  </si>
  <si>
    <t>(Any group of family members where at least one person is over age 18 and at least one person is under 18.)</t>
  </si>
  <si>
    <t>(Includes singles, couples with no children or parents with only adult children.)</t>
  </si>
  <si>
    <t>(Single children and families with parents who are under 18 years old.)</t>
  </si>
  <si>
    <t>Total number of HOUSEHOLDS</t>
  </si>
  <si>
    <t>Total number of PERSONS</t>
  </si>
  <si>
    <t>AGE</t>
  </si>
  <si>
    <t>Persons Under 18</t>
  </si>
  <si>
    <t>Does not apply.</t>
  </si>
  <si>
    <t>Persons 18-24</t>
  </si>
  <si>
    <t>Persons 25-34</t>
  </si>
  <si>
    <t>Persons 35-44</t>
  </si>
  <si>
    <t>Persons 45-54</t>
  </si>
  <si>
    <t>Persons 55-64</t>
  </si>
  <si>
    <t>Persons 65 and Over</t>
  </si>
  <si>
    <t>Persons Over 24</t>
  </si>
  <si>
    <t>GENDER</t>
  </si>
  <si>
    <t>Woman (Girl if child)</t>
  </si>
  <si>
    <t>Man (Boy if child)</t>
  </si>
  <si>
    <t>ar</t>
  </si>
  <si>
    <t>Culturally Specific Identity</t>
  </si>
  <si>
    <t>Transgender</t>
  </si>
  <si>
    <t>Non-Binary</t>
  </si>
  <si>
    <t>Questioning</t>
  </si>
  <si>
    <t>Different Identituy</t>
  </si>
  <si>
    <t>More Than One Gender</t>
  </si>
  <si>
    <t>RACE &amp; ETHNICITY</t>
  </si>
  <si>
    <t>American Indian, Alaska Native, or Indigenous</t>
  </si>
  <si>
    <t>American Indian, Alaska Native, or Indigenous &amp; Hispanic/Latina/e/o</t>
  </si>
  <si>
    <t>Asian or Asian American</t>
  </si>
  <si>
    <t>Asian or Asian American &amp; Hispanic/Latina/e/o</t>
  </si>
  <si>
    <t>Black or African-American</t>
  </si>
  <si>
    <t>Black or African-American &amp; Hispanic/Latina/e/o</t>
  </si>
  <si>
    <t>Hispanic/Latina/e/o</t>
  </si>
  <si>
    <t>Middle Eastern or North African</t>
  </si>
  <si>
    <t>Middle Eastern or North African &amp; Hispanic/Latina/e/o</t>
  </si>
  <si>
    <t>Native Hawaiian or Other Pacific Islander</t>
  </si>
  <si>
    <t>Native Hawaiian or Other Pacific Islander &amp; Hispanic/Latina/e/o</t>
  </si>
  <si>
    <t>White</t>
  </si>
  <si>
    <t>White &amp; Hispanic/Latina/e/o</t>
  </si>
  <si>
    <t>Multi-Racial</t>
  </si>
  <si>
    <t>Multi-Racial &amp; Hispanic/Latina/e/o</t>
  </si>
  <si>
    <t>Chronic Population (Emergency Shelter projects Only)</t>
  </si>
  <si>
    <t>Number of Chronic HOUSEHOLDS</t>
  </si>
  <si>
    <t>Number of PERSONS in Chronic Households</t>
  </si>
  <si>
    <t>Section 2:  Veterans and Veteran Household Population</t>
  </si>
  <si>
    <r>
      <t xml:space="preserve">Of the </t>
    </r>
    <r>
      <rPr>
        <b/>
        <u/>
        <sz val="11"/>
        <color indexed="10"/>
        <rFont val="Calibri"/>
        <family val="2"/>
      </rPr>
      <t>TOTAL PEOPLE</t>
    </r>
    <r>
      <rPr>
        <b/>
        <sz val="11"/>
        <color indexed="10"/>
        <rFont val="Calibri"/>
        <family val="2"/>
      </rPr>
      <t xml:space="preserve"> counted in Section 1</t>
    </r>
    <r>
      <rPr>
        <b/>
        <sz val="11"/>
        <rFont val="Calibri"/>
        <family val="2"/>
      </rPr>
      <t>, count all who are veterans or household members of veterans.</t>
    </r>
  </si>
  <si>
    <t>(Any group where at least one person is a veteran, over age 18 and at least one person is under 18.)</t>
  </si>
  <si>
    <t>Total number of PERSONS in Veteran Household</t>
  </si>
  <si>
    <t>Total number of VETERANS ONLY</t>
  </si>
  <si>
    <r>
      <t xml:space="preserve">GENDER - </t>
    </r>
    <r>
      <rPr>
        <b/>
        <sz val="10"/>
        <color rgb="FFFF0000"/>
        <rFont val="Calibri"/>
        <family val="2"/>
        <scheme val="minor"/>
      </rPr>
      <t>VETERANS ONLY</t>
    </r>
  </si>
  <si>
    <r>
      <t xml:space="preserve">RACE &amp; ETHNICITY </t>
    </r>
    <r>
      <rPr>
        <b/>
        <sz val="10"/>
        <color rgb="FFFF0000"/>
        <rFont val="Calibri"/>
        <family val="2"/>
        <scheme val="minor"/>
      </rPr>
      <t>- VETERANS ONLY</t>
    </r>
  </si>
  <si>
    <t>Chronic Population (When one Veteran household member qualities as chronically homeless, ALL members of the household should be counted.)</t>
  </si>
  <si>
    <t>Number of Chronic Veteran HOUSEHOLDS</t>
  </si>
  <si>
    <t>Number of PERSONS in Chronic Veteran Households</t>
  </si>
  <si>
    <t>Section 3:  Parenting Youth/Young Adults under age 25 Household Population</t>
  </si>
  <si>
    <r>
      <t>Of the</t>
    </r>
    <r>
      <rPr>
        <b/>
        <u/>
        <sz val="11"/>
        <rFont val="Calibri"/>
        <family val="2"/>
      </rPr>
      <t xml:space="preserve"> </t>
    </r>
    <r>
      <rPr>
        <b/>
        <u/>
        <sz val="11"/>
        <color indexed="10"/>
        <rFont val="Calibri"/>
        <family val="2"/>
      </rPr>
      <t>TOTAL PEOPLE</t>
    </r>
    <r>
      <rPr>
        <b/>
        <sz val="11"/>
        <color indexed="10"/>
        <rFont val="Calibri"/>
        <family val="2"/>
      </rPr>
      <t xml:space="preserve"> counted in Section 1</t>
    </r>
    <r>
      <rPr>
        <b/>
        <sz val="11"/>
        <rFont val="Calibri"/>
        <family val="2"/>
      </rPr>
      <t>,                                        count all who are parenting youth.</t>
    </r>
  </si>
  <si>
    <t>Parenting Youth Households</t>
  </si>
  <si>
    <t>(Any group where the head of the household is under age 25 and an their dependent child is under 18.)</t>
  </si>
  <si>
    <t>Total number of Parenting Youth HOUSEHOLDS</t>
  </si>
  <si>
    <r>
      <t xml:space="preserve">Number of </t>
    </r>
    <r>
      <rPr>
        <b/>
        <sz val="10"/>
        <color indexed="10"/>
        <rFont val="Calibri"/>
        <family val="2"/>
      </rPr>
      <t>PARENTING YOUTH</t>
    </r>
    <r>
      <rPr>
        <b/>
        <sz val="11"/>
        <rFont val="Calibri"/>
        <family val="2"/>
      </rPr>
      <t xml:space="preserve"> </t>
    </r>
    <r>
      <rPr>
        <b/>
        <u/>
        <sz val="11"/>
        <rFont val="Calibri"/>
        <family val="2"/>
      </rPr>
      <t>(under age 18)</t>
    </r>
  </si>
  <si>
    <r>
      <rPr>
        <b/>
        <sz val="10"/>
        <color indexed="10"/>
        <rFont val="Calibri"/>
        <family val="2"/>
      </rPr>
      <t xml:space="preserve">^Their children: </t>
    </r>
    <r>
      <rPr>
        <sz val="10"/>
        <rFont val="Calibri"/>
        <family val="2"/>
      </rPr>
      <t xml:space="preserve">Number of non-parenting children with parenting youth under 18 </t>
    </r>
    <r>
      <rPr>
        <sz val="10"/>
        <color indexed="23"/>
        <rFont val="Calibri"/>
        <family val="2"/>
      </rPr>
      <t xml:space="preserve">(i.e.. children under age 18 with parents under age 18) </t>
    </r>
  </si>
  <si>
    <r>
      <t xml:space="preserve">Number of </t>
    </r>
    <r>
      <rPr>
        <b/>
        <sz val="10"/>
        <color indexed="10"/>
        <rFont val="Calibri"/>
        <family val="2"/>
      </rPr>
      <t>PARENTING YOUTH</t>
    </r>
    <r>
      <rPr>
        <b/>
        <sz val="11"/>
        <rFont val="Calibri"/>
        <family val="2"/>
      </rPr>
      <t xml:space="preserve"> </t>
    </r>
    <r>
      <rPr>
        <b/>
        <u/>
        <sz val="11"/>
        <rFont val="Calibri"/>
        <family val="2"/>
      </rPr>
      <t>(age 18 to 24)</t>
    </r>
  </si>
  <si>
    <r>
      <rPr>
        <b/>
        <sz val="10"/>
        <color indexed="10"/>
        <rFont val="Calibri"/>
        <family val="2"/>
      </rPr>
      <t xml:space="preserve">^Their children: </t>
    </r>
    <r>
      <rPr>
        <sz val="10"/>
        <rFont val="Calibri"/>
        <family val="2"/>
      </rPr>
      <t xml:space="preserve">Number of non-parenting children with parenting youth 18-24 </t>
    </r>
    <r>
      <rPr>
        <sz val="10"/>
        <color indexed="23"/>
        <rFont val="Calibri"/>
        <family val="2"/>
      </rPr>
      <t xml:space="preserve">(i.e.. children under age 18 with parents age 18-24) </t>
    </r>
  </si>
  <si>
    <t>Total number of PARENTING YOUTH Only</t>
  </si>
  <si>
    <t xml:space="preserve">Total number of CHILDREN with Parenting Youth </t>
  </si>
  <si>
    <t>Total number of PERSONS in the Parenting Youth Households</t>
  </si>
  <si>
    <r>
      <t xml:space="preserve">GENDER - </t>
    </r>
    <r>
      <rPr>
        <b/>
        <sz val="10"/>
        <color rgb="FFFF0000"/>
        <rFont val="Calibri"/>
        <family val="2"/>
        <scheme val="minor"/>
      </rPr>
      <t>PARENTS ONLY</t>
    </r>
  </si>
  <si>
    <r>
      <t xml:space="preserve">RACE &amp; ETHNICITY </t>
    </r>
    <r>
      <rPr>
        <b/>
        <sz val="10"/>
        <color rgb="FFFF0000"/>
        <rFont val="Calibri"/>
        <family val="2"/>
        <scheme val="minor"/>
      </rPr>
      <t>- PARENTS ONLY</t>
    </r>
  </si>
  <si>
    <t>Chronic Population (When one Parenting Youth household member qualities as chronically homeless, ALL members of the household should be counted.)</t>
  </si>
  <si>
    <t>Number of Chronic Parenting Youth HOUSEHOLDS</t>
  </si>
  <si>
    <t>Number of PERSONS in Chronic Parenting  Households</t>
  </si>
  <si>
    <t>Section 4: Unaccompanied Youth/Young Adults under age 25 Household Population</t>
  </si>
  <si>
    <r>
      <t>Of the</t>
    </r>
    <r>
      <rPr>
        <b/>
        <sz val="11"/>
        <color indexed="10"/>
        <rFont val="Calibri"/>
        <family val="2"/>
      </rPr>
      <t xml:space="preserve"> </t>
    </r>
    <r>
      <rPr>
        <b/>
        <u/>
        <sz val="11"/>
        <color indexed="10"/>
        <rFont val="Calibri"/>
        <family val="2"/>
      </rPr>
      <t>TOTAL PEOPLE</t>
    </r>
    <r>
      <rPr>
        <b/>
        <sz val="11"/>
        <color indexed="10"/>
        <rFont val="Calibri"/>
        <family val="2"/>
      </rPr>
      <t xml:space="preserve"> counted in Section 1</t>
    </r>
    <r>
      <rPr>
        <b/>
        <sz val="11"/>
        <rFont val="Calibri"/>
        <family val="2"/>
      </rPr>
      <t>,                              count all who are unaccompanied youth.</t>
    </r>
  </si>
  <si>
    <t>Unaccompanied Youth Households</t>
  </si>
  <si>
    <t>(Any group where all members are under age 25 and there are no dependent children.)</t>
  </si>
  <si>
    <t>Total number of Unaccompanied Youth HOUSEHOLDS</t>
  </si>
  <si>
    <r>
      <t xml:space="preserve">Number of </t>
    </r>
    <r>
      <rPr>
        <sz val="10"/>
        <color indexed="10"/>
        <rFont val="Calibri"/>
        <family val="2"/>
      </rPr>
      <t>UNACCOMPANIED</t>
    </r>
    <r>
      <rPr>
        <sz val="10"/>
        <rFont val="Calibri"/>
        <family val="2"/>
      </rPr>
      <t xml:space="preserve"> YOUTH (under age 18)</t>
    </r>
  </si>
  <si>
    <r>
      <t xml:space="preserve">Number of </t>
    </r>
    <r>
      <rPr>
        <sz val="10"/>
        <color indexed="10"/>
        <rFont val="Calibri"/>
        <family val="2"/>
      </rPr>
      <t>UNACCOMPANIED</t>
    </r>
    <r>
      <rPr>
        <sz val="10"/>
        <rFont val="Calibri"/>
        <family val="2"/>
      </rPr>
      <t xml:space="preserve"> YOUTH </t>
    </r>
    <r>
      <rPr>
        <u/>
        <sz val="10"/>
        <rFont val="Calibri"/>
        <family val="2"/>
      </rPr>
      <t>(age 18 to 24)</t>
    </r>
  </si>
  <si>
    <t>Total number of UNACCOMPANIED YOUTH</t>
  </si>
  <si>
    <r>
      <t>GENDER -</t>
    </r>
    <r>
      <rPr>
        <b/>
        <sz val="10"/>
        <color rgb="FFFF0000"/>
        <rFont val="Calibri"/>
        <family val="2"/>
        <scheme val="minor"/>
      </rPr>
      <t xml:space="preserve"> YOUTH ONLY</t>
    </r>
  </si>
  <si>
    <r>
      <t xml:space="preserve">RACE &amp; ETHNICITY </t>
    </r>
    <r>
      <rPr>
        <b/>
        <sz val="10"/>
        <color rgb="FFFF0000"/>
        <rFont val="Calibri"/>
        <family val="2"/>
        <scheme val="minor"/>
      </rPr>
      <t>- YOUTH ONLY</t>
    </r>
  </si>
  <si>
    <t>Chronic Population (When one Youth household member qualities as chronically homeless, ALL members of the household should be counted.)</t>
  </si>
  <si>
    <t>Section 5:  Homeless Subpopulations</t>
  </si>
  <si>
    <r>
      <t>Of the</t>
    </r>
    <r>
      <rPr>
        <b/>
        <sz val="10"/>
        <color indexed="10"/>
        <rFont val="Calibri"/>
        <family val="2"/>
      </rPr>
      <t xml:space="preserve"> </t>
    </r>
    <r>
      <rPr>
        <b/>
        <u/>
        <sz val="10"/>
        <color indexed="10"/>
        <rFont val="Calibri"/>
        <family val="2"/>
      </rPr>
      <t xml:space="preserve">TOTAL PEOPLE </t>
    </r>
    <r>
      <rPr>
        <b/>
        <sz val="10"/>
        <color indexed="10"/>
        <rFont val="Calibri"/>
        <family val="2"/>
      </rPr>
      <t>counted in Section 1</t>
    </r>
    <r>
      <rPr>
        <b/>
        <sz val="10"/>
        <rFont val="Calibri"/>
        <family val="2"/>
      </rPr>
      <t>, how many have the following characteristics? Persons with the disabling conditions identified below must also meet the qualifications identified in the term for “disability” (e.g., “is expected to be long-continuing or indefinite duration”).</t>
    </r>
  </si>
  <si>
    <t>Adults In Any Household Type</t>
  </si>
  <si>
    <t>Adults with a Serious Mental Illness</t>
  </si>
  <si>
    <t>Adults with a Substance Use Disorder</t>
  </si>
  <si>
    <t>Adults with HIV/AIDS</t>
  </si>
  <si>
    <t>Survivors of Domestic Violence (currently fleeing)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</si>
</sst>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7">
    <font>
      <sz val="11"/>
      <color theme="1"/>
      <name val="Calibri"/>
      <family val="2"/>
      <scheme val="minor"/>
    </font>
    <font>
      <sz val="10"/>
      <name val="Arial"/>
      <family val="2"/>
    </font>
    <font>
      <sz val="10"/>
      <name val="Arial"/>
      <family val="2"/>
    </font>
    <font>
      <sz val="10"/>
      <name val="Calibri"/>
      <family val="2"/>
    </font>
    <font>
      <b/>
      <sz val="11"/>
      <name val="Calibri"/>
      <family val="2"/>
    </font>
    <font>
      <sz val="10"/>
      <color indexed="23"/>
      <name val="Calibri"/>
      <family val="2"/>
    </font>
    <font>
      <b/>
      <u/>
      <sz val="11"/>
      <name val="Calibri"/>
      <family val="2"/>
    </font>
    <font>
      <sz val="10"/>
      <color indexed="10"/>
      <name val="Calibri"/>
      <family val="2"/>
    </font>
    <font>
      <b/>
      <sz val="10"/>
      <color indexed="10"/>
      <name val="Calibri"/>
      <family val="2"/>
    </font>
    <font>
      <b/>
      <sz val="11"/>
      <color indexed="10"/>
      <name val="Calibri"/>
      <family val="2"/>
    </font>
    <font>
      <b/>
      <u/>
      <sz val="11"/>
      <color indexed="10"/>
      <name val="Calibri"/>
      <family val="2"/>
    </font>
    <font>
      <b/>
      <sz val="10"/>
      <name val="Calibri"/>
      <family val="2"/>
    </font>
    <font>
      <u/>
      <sz val="10"/>
      <name val="Calibri"/>
      <family val="2"/>
    </font>
    <font>
      <i/>
      <sz val="11"/>
      <name val="Calibri"/>
      <family val="2"/>
    </font>
    <font>
      <i/>
      <u/>
      <sz val="11"/>
      <name val="Calibri"/>
      <family val="2"/>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4"/>
      <name val="Calibri"/>
      <family val="2"/>
      <scheme val="minor"/>
    </font>
    <font>
      <sz val="11"/>
      <color theme="0" tint="-0.34998626667073579"/>
      <name val="Calibri"/>
      <family val="2"/>
      <scheme val="minor"/>
    </font>
    <font>
      <sz val="11"/>
      <name val="Calibri"/>
      <family val="2"/>
      <scheme val="minor"/>
    </font>
    <font>
      <b/>
      <sz val="11"/>
      <name val="Calibri"/>
      <family val="2"/>
      <scheme val="minor"/>
    </font>
    <font>
      <sz val="11"/>
      <color theme="1"/>
      <name val="Webdings"/>
      <family val="1"/>
      <charset val="2"/>
    </font>
    <font>
      <sz val="11"/>
      <color theme="0"/>
      <name val="Webdings"/>
      <family val="1"/>
      <charset val="2"/>
    </font>
    <font>
      <b/>
      <sz val="10"/>
      <name val="Calibri"/>
      <family val="2"/>
      <scheme val="minor"/>
    </font>
    <font>
      <sz val="9"/>
      <name val="Calibri"/>
      <family val="2"/>
      <scheme val="minor"/>
    </font>
    <font>
      <b/>
      <sz val="12"/>
      <name val="Calibri"/>
      <family val="2"/>
      <scheme val="minor"/>
    </font>
    <font>
      <b/>
      <sz val="18"/>
      <name val="Calibri"/>
      <family val="2"/>
      <scheme val="minor"/>
    </font>
    <font>
      <b/>
      <sz val="13"/>
      <name val="Calibri"/>
      <family val="2"/>
      <scheme val="minor"/>
    </font>
    <font>
      <b/>
      <i/>
      <sz val="12"/>
      <name val="Calibri"/>
      <family val="2"/>
      <scheme val="minor"/>
    </font>
    <font>
      <b/>
      <i/>
      <sz val="14"/>
      <name val="Calibri"/>
      <family val="2"/>
      <scheme val="minor"/>
    </font>
    <font>
      <i/>
      <sz val="11"/>
      <name val="Calibri"/>
      <family val="2"/>
      <scheme val="minor"/>
    </font>
    <font>
      <sz val="8"/>
      <name val="Calibri"/>
      <family val="2"/>
      <scheme val="minor"/>
    </font>
    <font>
      <b/>
      <sz val="10"/>
      <color rgb="FFFF0000"/>
      <name val="Calibri"/>
      <family val="2"/>
      <scheme val="minor"/>
    </font>
    <font>
      <b/>
      <u/>
      <sz val="10"/>
      <color indexed="10"/>
      <name val="Calibri"/>
      <family val="2"/>
    </font>
    <font>
      <i/>
      <sz val="10"/>
      <name val="Calibri"/>
      <family val="2"/>
      <scheme val="minor"/>
    </font>
    <font>
      <u/>
      <sz val="11"/>
      <color theme="10"/>
      <name val="Calibri"/>
      <family val="2"/>
      <scheme val="minor"/>
    </font>
    <font>
      <b/>
      <sz val="12"/>
      <color rgb="FF000000"/>
      <name val="Calibri"/>
      <charset val="1"/>
    </font>
    <font>
      <sz val="12"/>
      <color rgb="FF000000"/>
      <name val="Calibri"/>
      <charset val="1"/>
    </font>
    <font>
      <sz val="12"/>
      <color theme="1"/>
      <name val="Calibri"/>
      <family val="2"/>
      <charset val="1"/>
    </font>
    <font>
      <b/>
      <u/>
      <sz val="12"/>
      <color theme="10"/>
      <name val="Calibri"/>
      <family val="2"/>
      <scheme val="minor"/>
    </font>
    <font>
      <b/>
      <sz val="12"/>
      <color theme="1"/>
      <name val="Calibri"/>
      <family val="2"/>
      <scheme val="minor"/>
    </font>
    <font>
      <sz val="12"/>
      <color rgb="FF000000"/>
      <name val="Calibri"/>
    </font>
    <font>
      <b/>
      <sz val="12"/>
      <color rgb="FF000000"/>
      <name val="Calibri"/>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gradientFill type="path" left="0.5" right="0.5" top="0.5" bottom="0.5">
        <stop position="0">
          <color theme="0"/>
        </stop>
        <stop position="1">
          <color rgb="FFC6EFCE"/>
        </stop>
      </gradientFill>
    </fill>
    <fill>
      <patternFill patternType="solid">
        <fgColor theme="4" tint="0.79998168889431442"/>
        <bgColor indexed="64"/>
      </patternFill>
    </fill>
    <fill>
      <patternFill patternType="solid">
        <fgColor rgb="FFDAFA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auto="1"/>
      </top>
      <bottom style="thin">
        <color auto="1"/>
      </bottom>
      <diagonal/>
    </border>
  </borders>
  <cellStyleXfs count="7">
    <xf numFmtId="0" fontId="0" fillId="0" borderId="0"/>
    <xf numFmtId="44" fontId="15" fillId="0" borderId="0" applyFon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2" fillId="0" borderId="0"/>
    <xf numFmtId="0" fontId="1" fillId="0" borderId="0"/>
    <xf numFmtId="0" fontId="39" fillId="0" borderId="0" applyNumberFormat="0" applyFill="0" applyBorder="0" applyAlignment="0" applyProtection="0"/>
  </cellStyleXfs>
  <cellXfs count="114">
    <xf numFmtId="0" fontId="0" fillId="0" borderId="0" xfId="0"/>
    <xf numFmtId="0" fontId="19" fillId="0" borderId="0" xfId="0" applyFont="1"/>
    <xf numFmtId="0" fontId="18" fillId="0" borderId="0" xfId="0" applyFont="1"/>
    <xf numFmtId="0" fontId="20" fillId="0" borderId="0" xfId="0" applyFont="1" applyAlignment="1">
      <alignment horizontal="left" wrapText="1"/>
    </xf>
    <xf numFmtId="44" fontId="15" fillId="0" borderId="0" xfId="1" applyFont="1" applyAlignment="1"/>
    <xf numFmtId="0" fontId="0" fillId="0" borderId="0" xfId="0" applyAlignment="1">
      <alignment horizontal="center"/>
    </xf>
    <xf numFmtId="0" fontId="23" fillId="4" borderId="1" xfId="2" applyFont="1" applyFill="1" applyBorder="1" applyAlignment="1" applyProtection="1">
      <alignment horizontal="center"/>
      <protection locked="0"/>
    </xf>
    <xf numFmtId="0" fontId="20" fillId="0" borderId="1" xfId="0" applyFont="1" applyBorder="1" applyAlignment="1">
      <alignment horizontal="left" wrapText="1"/>
    </xf>
    <xf numFmtId="44" fontId="15" fillId="0" borderId="0" xfId="1" applyFont="1" applyAlignment="1">
      <alignment horizontal="center"/>
    </xf>
    <xf numFmtId="0" fontId="0" fillId="5" borderId="0" xfId="0" applyFill="1" applyAlignment="1">
      <alignment horizontal="center"/>
    </xf>
    <xf numFmtId="44" fontId="15" fillId="5" borderId="0" xfId="1" applyFont="1" applyFill="1" applyAlignment="1">
      <alignment horizontal="center"/>
    </xf>
    <xf numFmtId="0" fontId="18" fillId="5" borderId="0" xfId="0" applyFont="1" applyFill="1" applyAlignment="1">
      <alignment horizontal="center"/>
    </xf>
    <xf numFmtId="0" fontId="25" fillId="5" borderId="0" xfId="0" applyFont="1" applyFill="1" applyAlignment="1">
      <alignment horizontal="center"/>
    </xf>
    <xf numFmtId="0" fontId="26" fillId="5" borderId="0" xfId="0" applyFont="1" applyFill="1" applyAlignment="1">
      <alignment horizontal="center"/>
    </xf>
    <xf numFmtId="0" fontId="22" fillId="5" borderId="0" xfId="2" applyFont="1" applyFill="1" applyBorder="1" applyAlignment="1">
      <alignment horizontal="center"/>
    </xf>
    <xf numFmtId="0" fontId="0" fillId="5" borderId="0" xfId="0" applyFill="1"/>
    <xf numFmtId="0" fontId="18" fillId="5" borderId="0" xfId="0" applyFont="1" applyFill="1"/>
    <xf numFmtId="0" fontId="19" fillId="5" borderId="0" xfId="0" applyFont="1" applyFill="1"/>
    <xf numFmtId="0" fontId="19" fillId="5" borderId="0" xfId="0" applyFont="1" applyFill="1" applyAlignment="1">
      <alignment horizontal="center"/>
    </xf>
    <xf numFmtId="0" fontId="25" fillId="5" borderId="4" xfId="0" applyFont="1" applyFill="1" applyBorder="1" applyAlignment="1">
      <alignment horizontal="center"/>
    </xf>
    <xf numFmtId="0" fontId="0" fillId="5" borderId="4" xfId="0" applyFill="1" applyBorder="1" applyAlignment="1">
      <alignment horizontal="center"/>
    </xf>
    <xf numFmtId="44" fontId="15" fillId="5" borderId="0" xfId="1" applyFont="1" applyFill="1" applyAlignment="1"/>
    <xf numFmtId="0" fontId="28" fillId="5" borderId="0" xfId="0" applyFont="1" applyFill="1" applyAlignment="1">
      <alignment horizontal="center" vertical="top" wrapText="1"/>
    </xf>
    <xf numFmtId="0" fontId="22" fillId="5" borderId="0" xfId="2" applyFont="1" applyFill="1" applyBorder="1" applyAlignment="1" applyProtection="1">
      <alignment horizontal="center"/>
    </xf>
    <xf numFmtId="0" fontId="29" fillId="5" borderId="0" xfId="0" applyFont="1" applyFill="1" applyAlignment="1">
      <alignment horizontal="left" wrapText="1"/>
    </xf>
    <xf numFmtId="0" fontId="19" fillId="5" borderId="0" xfId="0" applyFont="1" applyFill="1" applyAlignment="1">
      <alignment horizontal="left" wrapText="1"/>
    </xf>
    <xf numFmtId="0" fontId="24" fillId="6" borderId="5" xfId="0" applyFont="1" applyFill="1" applyBorder="1" applyAlignment="1">
      <alignment horizontal="center" wrapText="1"/>
    </xf>
    <xf numFmtId="44" fontId="20" fillId="6" borderId="2" xfId="1" applyFont="1" applyFill="1" applyBorder="1" applyAlignment="1">
      <alignment horizontal="center" vertical="top"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30" fillId="0" borderId="0" xfId="0" applyFont="1" applyAlignment="1">
      <alignment horizontal="left" wrapText="1"/>
    </xf>
    <xf numFmtId="0" fontId="4" fillId="6" borderId="5" xfId="0" applyFont="1" applyFill="1" applyBorder="1" applyAlignment="1">
      <alignment horizontal="center" vertical="center" wrapText="1"/>
    </xf>
    <xf numFmtId="0" fontId="30" fillId="5" borderId="0" xfId="0" applyFont="1" applyFill="1" applyAlignment="1">
      <alignment horizontal="center" vertical="center"/>
    </xf>
    <xf numFmtId="0" fontId="22" fillId="5" borderId="1" xfId="2" applyFont="1" applyFill="1" applyBorder="1" applyAlignment="1">
      <alignment horizontal="center"/>
    </xf>
    <xf numFmtId="0" fontId="22" fillId="0" borderId="1" xfId="2" applyFont="1" applyFill="1" applyBorder="1" applyAlignment="1">
      <alignment horizontal="center"/>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0" fillId="5" borderId="0" xfId="0" applyFill="1" applyAlignment="1">
      <alignment horizontal="center" wrapText="1"/>
    </xf>
    <xf numFmtId="0" fontId="0" fillId="5" borderId="0" xfId="0" applyFill="1" applyAlignment="1">
      <alignment wrapText="1"/>
    </xf>
    <xf numFmtId="0" fontId="31" fillId="0" borderId="0" xfId="0" applyFont="1" applyAlignment="1">
      <alignment horizontal="center"/>
    </xf>
    <xf numFmtId="0" fontId="27" fillId="5" borderId="0" xfId="0" applyFont="1" applyFill="1" applyAlignment="1">
      <alignment horizontal="center" wrapText="1"/>
    </xf>
    <xf numFmtId="0" fontId="19" fillId="5" borderId="7" xfId="0" applyFont="1" applyFill="1" applyBorder="1" applyAlignment="1">
      <alignment horizontal="right" vertical="top" indent="1"/>
    </xf>
    <xf numFmtId="0" fontId="19" fillId="5" borderId="8" xfId="0" applyFont="1" applyFill="1" applyBorder="1" applyAlignment="1">
      <alignment horizontal="right" vertical="top" indent="1"/>
    </xf>
    <xf numFmtId="0" fontId="23" fillId="9" borderId="2" xfId="2" applyFont="1" applyFill="1" applyBorder="1" applyAlignment="1" applyProtection="1">
      <alignment horizontal="center"/>
      <protection locked="0"/>
    </xf>
    <xf numFmtId="0" fontId="24" fillId="9" borderId="1" xfId="2" applyFont="1" applyFill="1" applyBorder="1" applyAlignment="1" applyProtection="1">
      <alignment horizontal="center"/>
      <protection locked="0"/>
    </xf>
    <xf numFmtId="0" fontId="23" fillId="9" borderId="1" xfId="2" applyFont="1" applyFill="1" applyBorder="1" applyAlignment="1" applyProtection="1">
      <alignment horizontal="center"/>
      <protection locked="0"/>
    </xf>
    <xf numFmtId="0" fontId="24" fillId="9" borderId="2" xfId="2" applyFont="1" applyFill="1" applyBorder="1" applyAlignment="1" applyProtection="1">
      <alignment horizontal="center"/>
      <protection locked="0"/>
    </xf>
    <xf numFmtId="0" fontId="30" fillId="5" borderId="0" xfId="0" applyFont="1" applyFill="1" applyAlignment="1">
      <alignment horizontal="center" vertical="center" wrapText="1"/>
    </xf>
    <xf numFmtId="0" fontId="31" fillId="0" borderId="0" xfId="0" applyFont="1" applyAlignment="1">
      <alignment horizontal="center"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3" fillId="0" borderId="1" xfId="0" applyFont="1" applyBorder="1" applyAlignment="1">
      <alignment horizontal="left" vertical="center" wrapText="1"/>
    </xf>
    <xf numFmtId="0" fontId="0" fillId="0" borderId="0" xfId="0" applyAlignment="1">
      <alignment wrapText="1"/>
    </xf>
    <xf numFmtId="0" fontId="23" fillId="0" borderId="0" xfId="2" applyFont="1" applyFill="1" applyBorder="1" applyAlignment="1" applyProtection="1">
      <alignment horizontal="center"/>
      <protection locked="0"/>
    </xf>
    <xf numFmtId="0" fontId="21" fillId="9" borderId="1" xfId="2" applyFont="1" applyFill="1" applyBorder="1" applyAlignment="1" applyProtection="1">
      <alignment horizontal="center"/>
      <protection locked="0"/>
    </xf>
    <xf numFmtId="0" fontId="16" fillId="9" borderId="1" xfId="2" applyFill="1" applyBorder="1" applyAlignment="1" applyProtection="1">
      <alignment horizontal="center" wrapText="1"/>
      <protection locked="0"/>
    </xf>
    <xf numFmtId="0" fontId="44" fillId="5" borderId="0" xfId="0" applyFont="1" applyFill="1" applyAlignment="1">
      <alignment horizontal="center"/>
    </xf>
    <xf numFmtId="0" fontId="44" fillId="5" borderId="0" xfId="0" applyFont="1" applyFill="1"/>
    <xf numFmtId="0" fontId="44" fillId="0" borderId="0" xfId="0" applyFont="1"/>
    <xf numFmtId="0" fontId="27" fillId="6" borderId="11" xfId="0" applyFont="1" applyFill="1" applyBorder="1" applyAlignment="1">
      <alignment horizontal="left" vertical="top" wrapText="1"/>
    </xf>
    <xf numFmtId="0" fontId="27" fillId="6" borderId="6" xfId="0" applyFont="1" applyFill="1" applyBorder="1" applyAlignment="1">
      <alignment horizontal="left" vertical="top" wrapText="1"/>
    </xf>
    <xf numFmtId="0" fontId="27" fillId="6" borderId="12" xfId="0" applyFont="1" applyFill="1" applyBorder="1" applyAlignment="1">
      <alignment horizontal="left" vertical="top" wrapText="1"/>
    </xf>
    <xf numFmtId="0" fontId="27" fillId="6" borderId="13" xfId="0" applyFont="1" applyFill="1" applyBorder="1" applyAlignment="1">
      <alignment horizontal="left" vertical="top" wrapText="1"/>
    </xf>
    <xf numFmtId="0" fontId="34" fillId="0" borderId="9" xfId="0" applyFont="1" applyBorder="1" applyAlignment="1">
      <alignment horizontal="center" vertical="top" wrapText="1"/>
    </xf>
    <xf numFmtId="0" fontId="34" fillId="0" borderId="17" xfId="0" applyFont="1" applyBorder="1" applyAlignment="1">
      <alignment horizontal="center" vertical="top" wrapText="1"/>
    </xf>
    <xf numFmtId="0" fontId="34" fillId="0" borderId="3" xfId="0" applyFont="1" applyBorder="1" applyAlignment="1">
      <alignment horizontal="center" vertical="top" wrapText="1"/>
    </xf>
    <xf numFmtId="0" fontId="20" fillId="5" borderId="14" xfId="0" applyFont="1" applyFill="1" applyBorder="1" applyAlignment="1">
      <alignment horizontal="left" vertical="top" wrapText="1"/>
    </xf>
    <xf numFmtId="0" fontId="20" fillId="5" borderId="15" xfId="0" applyFont="1" applyFill="1" applyBorder="1" applyAlignment="1">
      <alignment horizontal="left" vertical="top" wrapText="1"/>
    </xf>
    <xf numFmtId="0" fontId="24" fillId="6" borderId="1" xfId="0" applyFont="1" applyFill="1" applyBorder="1" applyAlignment="1">
      <alignment horizontal="center" vertical="center" wrapText="1"/>
    </xf>
    <xf numFmtId="0" fontId="30" fillId="0" borderId="0" xfId="0" applyFont="1" applyAlignment="1">
      <alignment vertical="center" wrapText="1"/>
    </xf>
    <xf numFmtId="0" fontId="30" fillId="5" borderId="16" xfId="0" applyFont="1" applyFill="1" applyBorder="1" applyAlignment="1">
      <alignment horizontal="left" wrapText="1"/>
    </xf>
    <xf numFmtId="0" fontId="30" fillId="5" borderId="0" xfId="0" applyFont="1" applyFill="1" applyAlignment="1">
      <alignment horizontal="left" wrapText="1"/>
    </xf>
    <xf numFmtId="0" fontId="30" fillId="0" borderId="0" xfId="0" applyFont="1" applyAlignment="1">
      <alignment horizontal="center"/>
    </xf>
    <xf numFmtId="0" fontId="43" fillId="0" borderId="9" xfId="6" applyFont="1" applyBorder="1" applyAlignment="1">
      <alignment horizontal="center"/>
    </xf>
    <xf numFmtId="0" fontId="29" fillId="0" borderId="17" xfId="0" applyFont="1" applyBorder="1" applyAlignment="1">
      <alignment horizontal="center"/>
    </xf>
    <xf numFmtId="0" fontId="29" fillId="0" borderId="3" xfId="0" applyFont="1" applyBorder="1" applyAlignment="1">
      <alignment horizontal="center"/>
    </xf>
    <xf numFmtId="0" fontId="32" fillId="8" borderId="9"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24" fillId="0" borderId="7" xfId="0" applyFont="1" applyBorder="1" applyAlignment="1">
      <alignment horizontal="center"/>
    </xf>
    <xf numFmtId="0" fontId="24" fillId="0" borderId="0" xfId="0" applyFont="1" applyAlignment="1">
      <alignment horizontal="center"/>
    </xf>
    <xf numFmtId="0" fontId="24" fillId="0" borderId="10" xfId="0" applyFont="1" applyBorder="1" applyAlignment="1">
      <alignment horizontal="center"/>
    </xf>
    <xf numFmtId="0" fontId="20" fillId="5" borderId="0" xfId="0" applyFont="1" applyFill="1" applyAlignment="1">
      <alignment horizontal="left" vertical="top" wrapText="1"/>
    </xf>
    <xf numFmtId="0" fontId="20" fillId="5" borderId="10" xfId="0" applyFont="1" applyFill="1" applyBorder="1" applyAlignment="1">
      <alignment horizontal="left" vertical="top" wrapText="1"/>
    </xf>
    <xf numFmtId="0" fontId="21" fillId="7" borderId="0" xfId="0" applyFont="1" applyFill="1" applyAlignment="1" applyProtection="1">
      <alignment horizontal="center" vertical="center"/>
      <protection locked="0"/>
    </xf>
    <xf numFmtId="0" fontId="0" fillId="5" borderId="9" xfId="0" applyFill="1" applyBorder="1" applyAlignment="1">
      <alignment horizontal="center" wrapText="1"/>
    </xf>
    <xf numFmtId="0" fontId="0" fillId="5" borderId="17" xfId="0" applyFill="1" applyBorder="1" applyAlignment="1">
      <alignment horizontal="center" wrapText="1"/>
    </xf>
    <xf numFmtId="0" fontId="0" fillId="5" borderId="3" xfId="0" applyFill="1" applyBorder="1" applyAlignment="1">
      <alignment horizontal="center" wrapText="1"/>
    </xf>
    <xf numFmtId="0" fontId="18" fillId="8" borderId="9" xfId="0" applyFont="1" applyFill="1" applyBorder="1" applyAlignment="1">
      <alignment vertical="center" wrapText="1"/>
    </xf>
    <xf numFmtId="0" fontId="18" fillId="8" borderId="17" xfId="0" applyFont="1" applyFill="1" applyBorder="1" applyAlignment="1">
      <alignment vertical="center" wrapText="1"/>
    </xf>
    <xf numFmtId="0" fontId="18" fillId="8" borderId="3" xfId="0" applyFont="1" applyFill="1" applyBorder="1" applyAlignment="1">
      <alignment vertical="center" wrapText="1"/>
    </xf>
    <xf numFmtId="0" fontId="27" fillId="5" borderId="9" xfId="0" applyFont="1" applyFill="1" applyBorder="1" applyAlignment="1">
      <alignment horizontal="center" wrapText="1"/>
    </xf>
    <xf numFmtId="0" fontId="27" fillId="5" borderId="17" xfId="0" applyFont="1" applyFill="1" applyBorder="1" applyAlignment="1">
      <alignment horizontal="center" wrapText="1"/>
    </xf>
    <xf numFmtId="0" fontId="27" fillId="5" borderId="3" xfId="0" applyFont="1" applyFill="1" applyBorder="1" applyAlignment="1">
      <alignment horizontal="center" wrapText="1"/>
    </xf>
    <xf numFmtId="0" fontId="41" fillId="0" borderId="9" xfId="0" applyFont="1" applyBorder="1" applyAlignment="1">
      <alignment horizontal="center"/>
    </xf>
    <xf numFmtId="0" fontId="41" fillId="0" borderId="17" xfId="0" applyFont="1" applyBorder="1" applyAlignment="1">
      <alignment horizontal="center"/>
    </xf>
    <xf numFmtId="0" fontId="41" fillId="0" borderId="3" xfId="0" applyFont="1" applyBorder="1" applyAlignment="1">
      <alignment horizontal="center"/>
    </xf>
    <xf numFmtId="0" fontId="45" fillId="0" borderId="9" xfId="0" applyFont="1" applyBorder="1" applyAlignment="1">
      <alignment horizontal="center"/>
    </xf>
    <xf numFmtId="0" fontId="42" fillId="0" borderId="17" xfId="0" applyFont="1" applyBorder="1" applyAlignment="1">
      <alignment horizontal="center"/>
    </xf>
    <xf numFmtId="0" fontId="42" fillId="0" borderId="3" xfId="0" applyFont="1" applyBorder="1" applyAlignment="1">
      <alignment horizontal="center"/>
    </xf>
    <xf numFmtId="0" fontId="30" fillId="5" borderId="0" xfId="0" applyFont="1" applyFill="1" applyAlignment="1">
      <alignment horizontal="center" vertical="center"/>
    </xf>
    <xf numFmtId="0" fontId="29" fillId="6" borderId="11"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33" fillId="8" borderId="9" xfId="3" applyFont="1" applyFill="1" applyBorder="1" applyAlignment="1">
      <alignment horizontal="center"/>
    </xf>
    <xf numFmtId="0" fontId="33" fillId="8" borderId="17" xfId="3" applyFont="1" applyFill="1" applyBorder="1" applyAlignment="1">
      <alignment horizontal="center"/>
    </xf>
    <xf numFmtId="0" fontId="33" fillId="8" borderId="3" xfId="3" applyFont="1" applyFill="1" applyBorder="1" applyAlignment="1">
      <alignment horizontal="center"/>
    </xf>
    <xf numFmtId="0" fontId="27" fillId="8" borderId="0" xfId="0" applyFont="1" applyFill="1" applyAlignment="1">
      <alignment horizontal="left"/>
    </xf>
    <xf numFmtId="0" fontId="24" fillId="6" borderId="11"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7" fillId="8" borderId="0" xfId="0" applyFont="1" applyFill="1" applyAlignment="1"/>
  </cellXfs>
  <cellStyles count="7">
    <cellStyle name="Currency" xfId="1" builtinId="4"/>
    <cellStyle name="Good" xfId="2" builtinId="26"/>
    <cellStyle name="Hyperlink" xfId="6" builtinId="8"/>
    <cellStyle name="Neutral" xfId="3" builtinId="28"/>
    <cellStyle name="Normal" xfId="0" builtinId="0"/>
    <cellStyle name="Normal 2" xfId="4" xr:uid="{00000000-0005-0000-0000-000005000000}"/>
    <cellStyle name="Normal 2 2" xfId="5" xr:uid="{00000000-0005-0000-0000-000006000000}"/>
  </cellStyles>
  <dxfs count="48">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
      <font>
        <color rgb="FF00B050"/>
      </font>
    </dxf>
    <dxf>
      <font>
        <color rgb="FFFF0000"/>
      </font>
    </dxf>
    <dxf>
      <font>
        <color theme="0"/>
      </font>
    </dxf>
  </dxfs>
  <tableStyles count="0" defaultTableStyle="TableStyleMedium9" defaultPivotStyle="PivotStyleLight16"/>
  <colors>
    <mruColors>
      <color rgb="FFDAFA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alliances.org/alaska-pith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45"/>
  <sheetViews>
    <sheetView tabSelected="1" zoomScaleNormal="100" workbookViewId="0">
      <selection activeCell="A7" sqref="A7:G7"/>
    </sheetView>
  </sheetViews>
  <sheetFormatPr defaultRowHeight="15"/>
  <cols>
    <col min="1" max="1" width="5.28515625" customWidth="1"/>
    <col min="2" max="2" width="48.140625" style="3" customWidth="1"/>
    <col min="3" max="3" width="30.140625" style="5" customWidth="1"/>
    <col min="4" max="4" width="2.28515625" style="5" customWidth="1"/>
    <col min="5" max="5" width="24.42578125" customWidth="1"/>
    <col min="6" max="6" width="2.42578125" style="5" customWidth="1"/>
    <col min="7" max="7" width="21.140625" customWidth="1"/>
    <col min="8" max="8" width="5.5703125" style="5" customWidth="1"/>
    <col min="9" max="95" width="9.140625" style="15"/>
  </cols>
  <sheetData>
    <row r="1" spans="1:95" ht="23.25">
      <c r="A1" s="72" t="s">
        <v>0</v>
      </c>
      <c r="B1" s="72"/>
      <c r="C1" s="72"/>
      <c r="D1" s="72"/>
      <c r="E1" s="72"/>
      <c r="F1" s="72"/>
      <c r="G1" s="72"/>
      <c r="H1" s="10"/>
      <c r="I1" s="21"/>
      <c r="J1" s="21"/>
    </row>
    <row r="2" spans="1:95" s="15" customFormat="1" ht="21" customHeight="1">
      <c r="A2" s="100" t="s">
        <v>1</v>
      </c>
      <c r="B2" s="100"/>
      <c r="C2" s="100"/>
      <c r="D2" s="100"/>
      <c r="E2" s="100"/>
      <c r="F2" s="100"/>
      <c r="G2" s="100"/>
      <c r="H2" s="9"/>
    </row>
    <row r="3" spans="1:95" s="15" customFormat="1" ht="12" customHeight="1">
      <c r="A3" s="32"/>
      <c r="B3" s="47"/>
      <c r="C3" s="32"/>
      <c r="D3" s="32"/>
      <c r="E3" s="32"/>
      <c r="F3" s="32"/>
      <c r="G3" s="32"/>
      <c r="H3" s="9"/>
    </row>
    <row r="4" spans="1:95" ht="18" customHeight="1">
      <c r="A4" s="105" t="s">
        <v>2</v>
      </c>
      <c r="B4" s="106"/>
      <c r="C4" s="106"/>
      <c r="D4" s="106"/>
      <c r="E4" s="106"/>
      <c r="F4" s="106"/>
      <c r="G4" s="107"/>
      <c r="H4" s="9"/>
    </row>
    <row r="5" spans="1:95" ht="16.5" customHeight="1">
      <c r="A5" s="94" t="s">
        <v>3</v>
      </c>
      <c r="B5" s="95"/>
      <c r="C5" s="95"/>
      <c r="D5" s="95"/>
      <c r="E5" s="95"/>
      <c r="F5" s="95"/>
      <c r="G5" s="96"/>
      <c r="H5" s="9"/>
    </row>
    <row r="6" spans="1:95" ht="16.5" customHeight="1">
      <c r="A6" s="97" t="s">
        <v>4</v>
      </c>
      <c r="B6" s="98"/>
      <c r="C6" s="98"/>
      <c r="D6" s="98"/>
      <c r="E6" s="98"/>
      <c r="F6" s="98"/>
      <c r="G6" s="99"/>
      <c r="H6" s="9"/>
    </row>
    <row r="7" spans="1:95" s="58" customFormat="1" ht="18" customHeight="1">
      <c r="A7" s="73" t="s">
        <v>5</v>
      </c>
      <c r="B7" s="74"/>
      <c r="C7" s="74"/>
      <c r="D7" s="74"/>
      <c r="E7" s="74"/>
      <c r="F7" s="74"/>
      <c r="G7" s="75"/>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row>
    <row r="8" spans="1:95" ht="10.5" customHeight="1">
      <c r="A8" s="39"/>
      <c r="B8" s="48"/>
      <c r="C8" s="39"/>
      <c r="D8" s="39"/>
      <c r="E8" s="39"/>
      <c r="F8" s="39"/>
      <c r="G8" s="39"/>
      <c r="H8" s="9"/>
    </row>
    <row r="9" spans="1:95" s="15" customFormat="1" ht="57" customHeight="1">
      <c r="A9" s="88" t="s">
        <v>6</v>
      </c>
      <c r="B9" s="89"/>
      <c r="C9" s="89"/>
      <c r="D9" s="89"/>
      <c r="E9" s="89"/>
      <c r="F9" s="89"/>
      <c r="G9" s="90"/>
      <c r="H9" s="9"/>
    </row>
    <row r="10" spans="1:95" s="38" customFormat="1" ht="31.5" customHeight="1">
      <c r="A10" s="85" t="s">
        <v>7</v>
      </c>
      <c r="B10" s="86"/>
      <c r="C10" s="86"/>
      <c r="D10" s="86"/>
      <c r="E10" s="86"/>
      <c r="F10" s="86"/>
      <c r="G10" s="87"/>
      <c r="H10" s="37"/>
    </row>
    <row r="11" spans="1:95" s="15" customFormat="1" ht="33" customHeight="1">
      <c r="A11" s="63" t="s">
        <v>8</v>
      </c>
      <c r="B11" s="64"/>
      <c r="C11" s="64"/>
      <c r="D11" s="64"/>
      <c r="E11" s="64"/>
      <c r="F11" s="64"/>
      <c r="G11" s="65"/>
    </row>
    <row r="12" spans="1:95" s="15" customFormat="1" ht="44.25" customHeight="1">
      <c r="A12" s="91" t="s">
        <v>9</v>
      </c>
      <c r="B12" s="92"/>
      <c r="C12" s="92"/>
      <c r="D12" s="92"/>
      <c r="E12" s="92"/>
      <c r="F12" s="92"/>
      <c r="G12" s="93"/>
    </row>
    <row r="13" spans="1:95" s="15" customFormat="1" ht="15" customHeight="1">
      <c r="A13" s="40"/>
      <c r="B13" s="40"/>
      <c r="C13" s="40"/>
      <c r="D13" s="40"/>
      <c r="E13" s="40"/>
      <c r="F13" s="40"/>
      <c r="G13" s="40"/>
    </row>
    <row r="14" spans="1:95" s="15" customFormat="1" ht="30.75" customHeight="1">
      <c r="A14" s="76" t="s">
        <v>10</v>
      </c>
      <c r="B14" s="77"/>
      <c r="C14" s="77"/>
      <c r="D14" s="77"/>
      <c r="E14" s="77"/>
      <c r="F14" s="77"/>
      <c r="G14" s="78"/>
    </row>
    <row r="15" spans="1:95" s="15" customFormat="1" ht="20.25" customHeight="1">
      <c r="A15" s="79" t="s">
        <v>11</v>
      </c>
      <c r="B15" s="80"/>
      <c r="C15" s="80"/>
      <c r="D15" s="80"/>
      <c r="E15" s="80"/>
      <c r="F15" s="80"/>
      <c r="G15" s="81"/>
    </row>
    <row r="16" spans="1:95" s="15" customFormat="1" ht="18.75" customHeight="1">
      <c r="A16" s="41" t="s">
        <v>12</v>
      </c>
      <c r="B16" s="82" t="s">
        <v>13</v>
      </c>
      <c r="C16" s="82"/>
      <c r="D16" s="82"/>
      <c r="E16" s="82"/>
      <c r="F16" s="82"/>
      <c r="G16" s="83"/>
    </row>
    <row r="17" spans="1:95" s="15" customFormat="1" ht="30.75" customHeight="1">
      <c r="A17" s="41" t="s">
        <v>14</v>
      </c>
      <c r="B17" s="82" t="s">
        <v>15</v>
      </c>
      <c r="C17" s="82"/>
      <c r="D17" s="82"/>
      <c r="E17" s="82"/>
      <c r="F17" s="82"/>
      <c r="G17" s="83"/>
    </row>
    <row r="18" spans="1:95" s="15" customFormat="1" ht="16.5" customHeight="1">
      <c r="A18" s="42" t="s">
        <v>16</v>
      </c>
      <c r="B18" s="66" t="s">
        <v>17</v>
      </c>
      <c r="C18" s="66"/>
      <c r="D18" s="66"/>
      <c r="E18" s="66"/>
      <c r="F18" s="66"/>
      <c r="G18" s="67"/>
    </row>
    <row r="19" spans="1:95" s="15" customFormat="1" ht="18.75">
      <c r="A19" s="84" t="s">
        <v>18</v>
      </c>
      <c r="B19" s="84"/>
      <c r="C19" s="84"/>
      <c r="D19" s="84"/>
      <c r="E19" s="84"/>
      <c r="F19" s="84"/>
      <c r="G19" s="84"/>
    </row>
    <row r="20" spans="1:95" ht="22.15" customHeight="1">
      <c r="A20" s="69" t="s">
        <v>19</v>
      </c>
      <c r="B20" s="69"/>
      <c r="C20" s="69"/>
      <c r="D20" s="69"/>
      <c r="E20" s="69"/>
      <c r="F20" s="69"/>
      <c r="G20" s="69"/>
      <c r="H20"/>
      <c r="I20"/>
      <c r="J20"/>
      <c r="K20"/>
      <c r="L20"/>
    </row>
    <row r="21" spans="1:95" ht="33.6" customHeight="1">
      <c r="A21" s="101" t="s">
        <v>20</v>
      </c>
      <c r="B21" s="102"/>
      <c r="C21" s="28" t="s">
        <v>21</v>
      </c>
      <c r="D21" s="9"/>
      <c r="E21" s="26" t="s">
        <v>22</v>
      </c>
      <c r="F21" s="9"/>
      <c r="G21" s="26" t="s">
        <v>23</v>
      </c>
      <c r="H21"/>
      <c r="I21"/>
      <c r="J21"/>
      <c r="K21"/>
      <c r="L21"/>
    </row>
    <row r="22" spans="1:95" s="4" customFormat="1" ht="42" customHeight="1">
      <c r="A22" s="103"/>
      <c r="B22" s="104"/>
      <c r="C22" s="27" t="s">
        <v>24</v>
      </c>
      <c r="D22" s="10"/>
      <c r="E22" s="27" t="s">
        <v>25</v>
      </c>
      <c r="F22" s="8"/>
      <c r="G22" s="27" t="s">
        <v>26</v>
      </c>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row>
    <row r="23" spans="1:95">
      <c r="A23" s="15"/>
      <c r="B23" s="49" t="s">
        <v>27</v>
      </c>
      <c r="C23" s="43"/>
      <c r="D23" s="9"/>
      <c r="E23" s="45"/>
      <c r="F23" s="9"/>
      <c r="G23" s="43"/>
      <c r="H23" s="9"/>
    </row>
    <row r="24" spans="1:95" s="2" customFormat="1" ht="19.899999999999999" customHeight="1">
      <c r="A24" s="16"/>
      <c r="B24" s="50" t="s">
        <v>28</v>
      </c>
      <c r="C24" s="44"/>
      <c r="D24" s="11"/>
      <c r="E24" s="46"/>
      <c r="F24" s="11"/>
      <c r="G24" s="45"/>
      <c r="H24" s="11"/>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row>
    <row r="25" spans="1:95">
      <c r="A25" s="113" t="s">
        <v>29</v>
      </c>
      <c r="B25" s="113"/>
      <c r="C25" s="113"/>
      <c r="D25" s="113"/>
      <c r="E25" s="113"/>
      <c r="F25" s="113"/>
      <c r="G25" s="113"/>
      <c r="H25" s="9"/>
    </row>
    <row r="26" spans="1:95">
      <c r="A26" s="15"/>
      <c r="B26" s="7" t="s">
        <v>30</v>
      </c>
      <c r="C26" s="45"/>
      <c r="D26" s="9"/>
      <c r="E26" s="34" t="s">
        <v>31</v>
      </c>
      <c r="F26" s="9"/>
      <c r="G26" s="45"/>
      <c r="H26" s="9"/>
    </row>
    <row r="27" spans="1:95">
      <c r="A27" s="15"/>
      <c r="B27" s="7" t="s">
        <v>32</v>
      </c>
      <c r="C27" s="45"/>
      <c r="D27" s="9"/>
      <c r="E27" s="45"/>
      <c r="F27" s="9"/>
      <c r="G27" s="33" t="s">
        <v>31</v>
      </c>
      <c r="H27" s="9"/>
    </row>
    <row r="28" spans="1:95" ht="15.75">
      <c r="A28" s="15"/>
      <c r="B28" s="7" t="s">
        <v>33</v>
      </c>
      <c r="C28" s="45"/>
      <c r="D28" s="12" t="str">
        <f>IF(SUM(C26:C28)=C24,LEFT(D36,1),RIGHT(D36,1))</f>
        <v/>
      </c>
      <c r="E28" s="45"/>
      <c r="F28" s="12" t="str">
        <f>IF(SUM(E26:E28)=E24,LEFT(F36,1),RIGHT(F36,1))</f>
        <v/>
      </c>
      <c r="G28" s="33" t="s">
        <v>31</v>
      </c>
      <c r="H28" s="9"/>
    </row>
    <row r="29" spans="1:95" ht="15.75">
      <c r="A29" s="15"/>
      <c r="B29" s="7" t="s">
        <v>34</v>
      </c>
      <c r="C29" s="45"/>
      <c r="D29" s="12" t="str">
        <f>IF(SUM(C27:C29)=C25,LEFT(D38,1),RIGHT(D38,1))</f>
        <v/>
      </c>
      <c r="E29" s="45"/>
      <c r="F29" s="12" t="str">
        <f>IF(SUM(E27:E29)=E25,LEFT(F38,1),RIGHT(F38,1))</f>
        <v/>
      </c>
      <c r="G29" s="33" t="s">
        <v>31</v>
      </c>
      <c r="H29" s="9"/>
    </row>
    <row r="30" spans="1:95" ht="15.75">
      <c r="A30" s="15"/>
      <c r="B30" s="7" t="s">
        <v>35</v>
      </c>
      <c r="C30" s="45"/>
      <c r="D30" s="12" t="str">
        <f>IF(SUM(C28:C30)=C26,LEFT(D39,1),RIGHT(D39,1))</f>
        <v/>
      </c>
      <c r="E30" s="45"/>
      <c r="F30" s="12" t="str">
        <f>IF(SUM(E28:E30)=E26,LEFT(F39,1),RIGHT(F39,1))</f>
        <v/>
      </c>
      <c r="G30" s="33" t="s">
        <v>31</v>
      </c>
      <c r="H30" s="9"/>
    </row>
    <row r="31" spans="1:95" ht="15.75">
      <c r="A31" s="15"/>
      <c r="B31" s="7" t="s">
        <v>36</v>
      </c>
      <c r="C31" s="45"/>
      <c r="D31" s="12" t="str">
        <f>IF(SUM(C29:C31)=C27,LEFT(D40,1),RIGHT(D40,1))</f>
        <v/>
      </c>
      <c r="E31" s="45"/>
      <c r="F31" s="12" t="str">
        <f>IF(SUM(E29:E31)=E27,LEFT(F40,1),RIGHT(F40,1))</f>
        <v/>
      </c>
      <c r="G31" s="33" t="s">
        <v>31</v>
      </c>
      <c r="H31" s="9"/>
    </row>
    <row r="32" spans="1:95" ht="15.75">
      <c r="A32" s="15"/>
      <c r="B32" s="7" t="s">
        <v>37</v>
      </c>
      <c r="C32" s="45"/>
      <c r="D32" s="12" t="e">
        <f>IF(SUM(C30:C32)=C28,LEFT(#REF!,1),RIGHT(#REF!,1))</f>
        <v>#REF!</v>
      </c>
      <c r="E32" s="45"/>
      <c r="F32" s="12" t="e">
        <f>IF(SUM(E30:E32)=E28,LEFT(#REF!,1),RIGHT(#REF!,1))</f>
        <v>#REF!</v>
      </c>
      <c r="G32" s="33" t="s">
        <v>31</v>
      </c>
      <c r="H32" s="9"/>
    </row>
    <row r="33" spans="1:8" ht="15.75">
      <c r="A33" s="15"/>
      <c r="B33" s="7" t="s">
        <v>38</v>
      </c>
      <c r="C33" s="45"/>
      <c r="D33" s="12" t="e">
        <f>IF(SUM(C31:C33)=C29,LEFT(#REF!,1),RIGHT(#REF!,1))</f>
        <v>#REF!</v>
      </c>
      <c r="E33" s="45"/>
      <c r="F33" s="12" t="e">
        <f>IF(SUM(E31:E33)=E29,LEFT(#REF!,1),RIGHT(#REF!,1))</f>
        <v>#REF!</v>
      </c>
      <c r="G33" s="33" t="s">
        <v>31</v>
      </c>
      <c r="H33" s="9"/>
    </row>
    <row r="34" spans="1:8">
      <c r="A34" s="113" t="s">
        <v>39</v>
      </c>
      <c r="B34" s="113"/>
      <c r="C34" s="113"/>
      <c r="D34" s="113"/>
      <c r="E34" s="113"/>
      <c r="F34" s="113"/>
      <c r="G34" s="113"/>
      <c r="H34" s="9"/>
    </row>
    <row r="35" spans="1:8">
      <c r="A35" s="15"/>
      <c r="B35" s="7" t="s">
        <v>40</v>
      </c>
      <c r="C35" s="45"/>
      <c r="D35" s="9"/>
      <c r="E35" s="45"/>
      <c r="F35" s="9"/>
      <c r="G35" s="45"/>
      <c r="H35" s="9"/>
    </row>
    <row r="36" spans="1:8" ht="15.75">
      <c r="A36" s="15"/>
      <c r="B36" s="7" t="s">
        <v>41</v>
      </c>
      <c r="C36" s="45"/>
      <c r="D36" s="13"/>
      <c r="E36" s="45"/>
      <c r="F36" s="13"/>
      <c r="G36" s="45"/>
      <c r="H36" s="13" t="s">
        <v>42</v>
      </c>
    </row>
    <row r="37" spans="1:8" ht="15.75">
      <c r="A37" s="15"/>
      <c r="B37" s="7" t="s">
        <v>43</v>
      </c>
      <c r="C37" s="45"/>
      <c r="D37" s="13"/>
      <c r="E37" s="45"/>
      <c r="F37" s="13"/>
      <c r="G37" s="45"/>
      <c r="H37" s="13"/>
    </row>
    <row r="38" spans="1:8" ht="15.75" customHeight="1">
      <c r="A38" s="15"/>
      <c r="B38" s="7" t="s">
        <v>44</v>
      </c>
      <c r="C38" s="45"/>
      <c r="D38" s="12"/>
      <c r="E38" s="45"/>
      <c r="F38" s="12" t="str">
        <f>IF(SUM(E35:E38)=E24,LEFT(F36,1),RIGHT(F36,1))</f>
        <v/>
      </c>
      <c r="G38" s="45"/>
    </row>
    <row r="39" spans="1:8" ht="15.75" customHeight="1">
      <c r="A39" s="15"/>
      <c r="B39" s="7" t="s">
        <v>45</v>
      </c>
      <c r="C39" s="45"/>
      <c r="D39" s="12"/>
      <c r="E39" s="45"/>
      <c r="F39" s="12"/>
      <c r="G39" s="45"/>
    </row>
    <row r="40" spans="1:8" ht="15.75">
      <c r="A40" s="15"/>
      <c r="B40" s="7" t="s">
        <v>46</v>
      </c>
      <c r="C40" s="45"/>
      <c r="D40" s="12" t="str">
        <f>IF(SUM(C35:C40)=C24,LEFT(D36,1),RIGHT(D36,1))</f>
        <v/>
      </c>
      <c r="E40" s="45"/>
      <c r="F40" s="12" t="str">
        <f>IF(SUM(E35:E40)=E24,LEFT(F36,1),RIGHT(F36,1))</f>
        <v/>
      </c>
      <c r="G40" s="45"/>
      <c r="H40" s="12" t="str">
        <f>IF(SUM(G35:G40)=G24,LEFT(H36,1),RIGHT(H36,1))</f>
        <v>a</v>
      </c>
    </row>
    <row r="41" spans="1:8" ht="15.75">
      <c r="A41" s="15"/>
      <c r="B41" s="7" t="s">
        <v>47</v>
      </c>
      <c r="C41" s="45"/>
      <c r="D41" s="12" t="str">
        <f t="shared" ref="D41:D42" si="0">IF(SUM(C36:C41)=C25,LEFT(D37,1),RIGHT(D37,1))</f>
        <v/>
      </c>
      <c r="E41" s="45"/>
      <c r="F41" s="12" t="str">
        <f t="shared" ref="F41:F42" si="1">IF(SUM(E36:E41)=E25,LEFT(F37,1),RIGHT(F37,1))</f>
        <v/>
      </c>
      <c r="G41" s="45"/>
      <c r="H41" s="12" t="str">
        <f>IF(SUM(G36:G41)=G25,LEFT(H37,1),RIGHT(H37,1))</f>
        <v/>
      </c>
    </row>
    <row r="42" spans="1:8" ht="15.75">
      <c r="A42" s="15"/>
      <c r="B42" s="7" t="s">
        <v>48</v>
      </c>
      <c r="C42" s="45"/>
      <c r="D42" s="12" t="str">
        <f t="shared" si="0"/>
        <v/>
      </c>
      <c r="E42" s="45"/>
      <c r="F42" s="12" t="str">
        <f t="shared" si="1"/>
        <v/>
      </c>
      <c r="G42" s="45"/>
      <c r="H42" s="12" t="str">
        <f>IF(SUM(G37:G42)=G26,LEFT(H38,1),RIGHT(H38,1))</f>
        <v/>
      </c>
    </row>
    <row r="43" spans="1:8">
      <c r="A43" s="113" t="s">
        <v>49</v>
      </c>
      <c r="B43" s="113"/>
      <c r="C43" s="113"/>
      <c r="D43" s="113"/>
      <c r="E43" s="113"/>
      <c r="F43" s="113"/>
      <c r="G43" s="113"/>
      <c r="H43" s="9"/>
    </row>
    <row r="44" spans="1:8">
      <c r="A44" s="15"/>
      <c r="B44" s="7" t="s">
        <v>50</v>
      </c>
      <c r="C44" s="45"/>
      <c r="D44" s="9"/>
      <c r="E44" s="45"/>
      <c r="F44" s="9"/>
      <c r="G44" s="45"/>
      <c r="H44" s="9"/>
    </row>
    <row r="45" spans="1:8" ht="27">
      <c r="A45" s="15"/>
      <c r="B45" s="7" t="s">
        <v>51</v>
      </c>
      <c r="C45" s="45"/>
      <c r="D45" s="9"/>
      <c r="E45" s="45"/>
      <c r="F45" s="9"/>
      <c r="G45" s="45"/>
      <c r="H45" s="9"/>
    </row>
    <row r="46" spans="1:8">
      <c r="A46" s="15"/>
      <c r="B46" s="7" t="s">
        <v>52</v>
      </c>
      <c r="C46" s="45"/>
      <c r="D46" s="9"/>
      <c r="E46" s="45"/>
      <c r="F46" s="9"/>
      <c r="G46" s="45"/>
      <c r="H46" s="9"/>
    </row>
    <row r="47" spans="1:8">
      <c r="A47" s="15"/>
      <c r="B47" s="7" t="s">
        <v>53</v>
      </c>
      <c r="C47" s="45"/>
      <c r="D47" s="9"/>
      <c r="E47" s="45"/>
      <c r="F47" s="9"/>
      <c r="G47" s="45"/>
      <c r="H47" s="9"/>
    </row>
    <row r="48" spans="1:8">
      <c r="A48" s="15"/>
      <c r="B48" s="7" t="s">
        <v>54</v>
      </c>
      <c r="C48" s="45"/>
      <c r="D48" s="9"/>
      <c r="E48" s="45"/>
      <c r="F48" s="9"/>
      <c r="G48" s="45"/>
      <c r="H48" s="9"/>
    </row>
    <row r="49" spans="1:95">
      <c r="A49" s="15"/>
      <c r="B49" s="7" t="s">
        <v>55</v>
      </c>
      <c r="C49" s="45"/>
      <c r="D49" s="9"/>
      <c r="E49" s="45"/>
      <c r="F49" s="9"/>
      <c r="G49" s="45"/>
      <c r="H49" s="9"/>
    </row>
    <row r="50" spans="1:95">
      <c r="A50" s="15"/>
      <c r="B50" s="7" t="s">
        <v>56</v>
      </c>
      <c r="C50" s="45"/>
      <c r="D50" s="9"/>
      <c r="E50" s="45"/>
      <c r="F50" s="9"/>
      <c r="G50" s="45"/>
      <c r="H50" s="9"/>
    </row>
    <row r="51" spans="1:95">
      <c r="A51" s="15"/>
      <c r="B51" s="7" t="s">
        <v>57</v>
      </c>
      <c r="C51" s="45"/>
      <c r="D51" s="9"/>
      <c r="E51" s="45"/>
      <c r="F51" s="9"/>
      <c r="G51" s="45"/>
      <c r="H51" s="9"/>
    </row>
    <row r="52" spans="1:95">
      <c r="A52" s="15"/>
      <c r="B52" s="7" t="s">
        <v>58</v>
      </c>
      <c r="C52" s="45"/>
      <c r="D52" s="9"/>
      <c r="E52" s="45"/>
      <c r="F52" s="9"/>
      <c r="G52" s="45"/>
      <c r="H52" s="9"/>
    </row>
    <row r="53" spans="1:95">
      <c r="A53" s="15"/>
      <c r="B53" s="7" t="s">
        <v>59</v>
      </c>
      <c r="C53" s="45"/>
      <c r="D53" s="20"/>
      <c r="E53" s="45"/>
      <c r="F53" s="20"/>
      <c r="G53" s="45"/>
      <c r="H53" s="9"/>
    </row>
    <row r="54" spans="1:95" ht="27">
      <c r="A54" s="15"/>
      <c r="B54" s="7" t="s">
        <v>60</v>
      </c>
      <c r="C54" s="45"/>
      <c r="D54" s="20"/>
      <c r="E54" s="45"/>
      <c r="F54" s="20"/>
      <c r="G54" s="45"/>
      <c r="H54" s="9"/>
    </row>
    <row r="55" spans="1:95">
      <c r="A55" s="15"/>
      <c r="B55" s="7" t="s">
        <v>61</v>
      </c>
      <c r="C55" s="45"/>
      <c r="D55" s="9"/>
      <c r="E55" s="45"/>
      <c r="F55" s="9"/>
      <c r="G55" s="45"/>
      <c r="H55" s="9"/>
    </row>
    <row r="56" spans="1:95">
      <c r="A56" s="15"/>
      <c r="B56" s="7" t="s">
        <v>62</v>
      </c>
      <c r="C56" s="45"/>
      <c r="D56" s="9"/>
      <c r="E56" s="45"/>
      <c r="F56" s="9"/>
      <c r="G56" s="45"/>
      <c r="H56" s="9"/>
    </row>
    <row r="57" spans="1:95" ht="15.75">
      <c r="A57" s="15"/>
      <c r="B57" s="7" t="s">
        <v>63</v>
      </c>
      <c r="C57" s="45"/>
      <c r="D57" s="19" t="str">
        <f>IF(SUM(C55:C57)=C24,LEFT(D36,1),RIGHT(D36,1))</f>
        <v/>
      </c>
      <c r="E57" s="45"/>
      <c r="F57" s="19" t="str">
        <f>IF(SUM(E55:E57)=E24,LEFT(F36,1),RIGHT(F36,1))</f>
        <v/>
      </c>
      <c r="G57" s="45"/>
      <c r="H57" s="12" t="str">
        <f>IF(SUM(G55:G57)=G24,LEFT(H36,1),RIGHT(H36,1))</f>
        <v>a</v>
      </c>
    </row>
    <row r="58" spans="1:95" ht="15.75">
      <c r="A58" s="15"/>
      <c r="B58" s="7" t="s">
        <v>64</v>
      </c>
      <c r="C58" s="45"/>
      <c r="D58" s="19" t="str">
        <f>IF(SUM(C56:C58)=C25,LEFT(D37,1),RIGHT(D37,1))</f>
        <v/>
      </c>
      <c r="E58" s="45"/>
      <c r="F58" s="19" t="str">
        <f>IF(SUM(E56:E58)=E25,LEFT(F37,1),RIGHT(F37,1))</f>
        <v/>
      </c>
      <c r="G58" s="45"/>
      <c r="H58" s="12" t="str">
        <f>IF(SUM(G56:G58)=G25,LEFT(H37,1),RIGHT(H37,1))</f>
        <v/>
      </c>
    </row>
    <row r="59" spans="1:95">
      <c r="A59" s="113" t="s">
        <v>65</v>
      </c>
      <c r="B59" s="113"/>
      <c r="C59" s="113"/>
      <c r="D59" s="113"/>
      <c r="E59" s="113"/>
      <c r="F59" s="113"/>
      <c r="G59" s="113"/>
      <c r="H59" s="9"/>
    </row>
    <row r="60" spans="1:95">
      <c r="A60" s="15"/>
      <c r="B60" s="7" t="s">
        <v>66</v>
      </c>
      <c r="C60" s="45"/>
      <c r="D60" s="9"/>
      <c r="E60" s="45"/>
      <c r="F60" s="9"/>
      <c r="G60" s="45"/>
      <c r="H60" s="9"/>
    </row>
    <row r="61" spans="1:95">
      <c r="A61" s="15"/>
      <c r="B61" s="7" t="s">
        <v>67</v>
      </c>
      <c r="C61" s="45"/>
      <c r="D61" s="9"/>
      <c r="E61" s="45"/>
      <c r="F61" s="9"/>
      <c r="G61" s="45"/>
      <c r="H61" s="9"/>
    </row>
    <row r="62" spans="1:95">
      <c r="A62" s="15"/>
      <c r="C62" s="53"/>
      <c r="E62" s="53"/>
      <c r="G62" s="53"/>
      <c r="H62" s="9"/>
    </row>
    <row r="63" spans="1:95" s="15" customFormat="1" ht="23.25" customHeight="1">
      <c r="A63" s="71" t="s">
        <v>68</v>
      </c>
      <c r="B63" s="71"/>
      <c r="C63" s="71"/>
      <c r="D63" s="71"/>
      <c r="E63" s="71"/>
      <c r="F63" s="71"/>
      <c r="G63" s="71"/>
      <c r="H63" s="9"/>
    </row>
    <row r="64" spans="1:95" ht="28.15" customHeight="1">
      <c r="A64" s="109" t="s">
        <v>69</v>
      </c>
      <c r="B64" s="110"/>
      <c r="C64" s="29" t="s">
        <v>21</v>
      </c>
      <c r="D64" s="9"/>
      <c r="E64" s="26" t="s">
        <v>22</v>
      </c>
      <c r="F64" s="9"/>
      <c r="G64" s="9"/>
      <c r="H64" s="15"/>
      <c r="CQ64"/>
    </row>
    <row r="65" spans="1:95" ht="40.5">
      <c r="A65" s="111"/>
      <c r="B65" s="112"/>
      <c r="C65" s="27" t="s">
        <v>70</v>
      </c>
      <c r="D65" s="9"/>
      <c r="E65" s="27" t="s">
        <v>25</v>
      </c>
      <c r="F65" s="9"/>
      <c r="G65" s="9"/>
      <c r="H65" s="15"/>
      <c r="CQ65"/>
    </row>
    <row r="66" spans="1:95" ht="18.75">
      <c r="A66" s="15"/>
      <c r="B66" s="35" t="str">
        <f>"Total number of Veteran HOUSEHOLDS"</f>
        <v>Total number of Veteran HOUSEHOLDS</v>
      </c>
      <c r="C66" s="54"/>
      <c r="D66" s="9"/>
      <c r="E66" s="54"/>
      <c r="F66" s="9"/>
      <c r="G66" s="9"/>
      <c r="H66" s="15"/>
      <c r="CQ66"/>
    </row>
    <row r="67" spans="1:95" s="2" customFormat="1" ht="18.75">
      <c r="A67" s="16"/>
      <c r="B67" s="36" t="s">
        <v>71</v>
      </c>
      <c r="C67" s="54"/>
      <c r="D67" s="11"/>
      <c r="E67" s="54"/>
      <c r="F67" s="11"/>
      <c r="G67" s="11"/>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row>
    <row r="68" spans="1:95" s="2" customFormat="1" ht="26.25" customHeight="1">
      <c r="A68" s="16"/>
      <c r="B68" s="36" t="s">
        <v>72</v>
      </c>
      <c r="C68" s="54"/>
      <c r="D68" s="11"/>
      <c r="E68" s="54"/>
      <c r="F68" s="11"/>
      <c r="G68" s="11"/>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row>
    <row r="69" spans="1:95">
      <c r="A69" s="113" t="s">
        <v>73</v>
      </c>
      <c r="B69" s="113"/>
      <c r="C69" s="113"/>
      <c r="D69" s="113"/>
      <c r="E69" s="113"/>
      <c r="F69" s="113"/>
      <c r="G69" s="113"/>
      <c r="H69" s="9"/>
    </row>
    <row r="70" spans="1:95">
      <c r="A70" s="15"/>
      <c r="B70" s="7" t="s">
        <v>40</v>
      </c>
      <c r="C70" s="45"/>
      <c r="D70" s="9"/>
      <c r="E70" s="45"/>
      <c r="F70" s="9"/>
      <c r="G70" s="45"/>
      <c r="H70" s="9"/>
    </row>
    <row r="71" spans="1:95" ht="15.75">
      <c r="A71" s="15"/>
      <c r="B71" s="7" t="s">
        <v>41</v>
      </c>
      <c r="C71" s="45"/>
      <c r="D71" s="13"/>
      <c r="E71" s="45"/>
      <c r="F71" s="13"/>
      <c r="G71" s="45"/>
      <c r="H71" s="13" t="s">
        <v>42</v>
      </c>
    </row>
    <row r="72" spans="1:95" ht="15.75">
      <c r="A72" s="15"/>
      <c r="B72" s="7" t="s">
        <v>43</v>
      </c>
      <c r="C72" s="45"/>
      <c r="D72" s="13"/>
      <c r="E72" s="45"/>
      <c r="F72" s="13"/>
      <c r="G72" s="45"/>
      <c r="H72" s="13"/>
    </row>
    <row r="73" spans="1:95" ht="15.75" customHeight="1">
      <c r="A73" s="15"/>
      <c r="B73" s="7" t="s">
        <v>44</v>
      </c>
      <c r="C73" s="45"/>
      <c r="D73" s="12"/>
      <c r="E73" s="45"/>
      <c r="F73" s="12" t="str">
        <f>IF(SUM(E70:E73)=E68,LEFT(F71,1),RIGHT(F71,1))</f>
        <v/>
      </c>
      <c r="G73" s="45"/>
    </row>
    <row r="74" spans="1:95" ht="15.75" customHeight="1">
      <c r="A74" s="15"/>
      <c r="B74" s="7" t="s">
        <v>45</v>
      </c>
      <c r="C74" s="45"/>
      <c r="D74" s="12"/>
      <c r="E74" s="45"/>
      <c r="F74" s="12"/>
      <c r="G74" s="45"/>
    </row>
    <row r="75" spans="1:95" ht="15.75">
      <c r="A75" s="15"/>
      <c r="B75" s="7" t="s">
        <v>46</v>
      </c>
      <c r="C75" s="45"/>
      <c r="D75" s="12" t="str">
        <f>IF(SUM(C70:C75)=C68,LEFT(D71,1),RIGHT(D71,1))</f>
        <v/>
      </c>
      <c r="E75" s="45"/>
      <c r="F75" s="12" t="str">
        <f>IF(SUM(E70:E75)=E68,LEFT(F71,1),RIGHT(F71,1))</f>
        <v/>
      </c>
      <c r="G75" s="45"/>
      <c r="H75" s="12" t="str">
        <f>IF(SUM(G70:G75)=G68,LEFT(H71,1),RIGHT(H71,1))</f>
        <v>a</v>
      </c>
    </row>
    <row r="76" spans="1:95" ht="15.75">
      <c r="A76" s="15"/>
      <c r="B76" s="7" t="s">
        <v>47</v>
      </c>
      <c r="C76" s="45"/>
      <c r="D76" s="12" t="str">
        <f t="shared" ref="D76:D77" si="2">IF(SUM(C71:C76)=C69,LEFT(D72,1),RIGHT(D72,1))</f>
        <v/>
      </c>
      <c r="E76" s="45"/>
      <c r="F76" s="12" t="str">
        <f t="shared" ref="F76:F77" si="3">IF(SUM(E71:E76)=E69,LEFT(F72,1),RIGHT(F72,1))</f>
        <v/>
      </c>
      <c r="G76" s="45"/>
      <c r="H76" s="12" t="str">
        <f t="shared" ref="H76:H77" si="4">IF(SUM(G71:G76)=G69,LEFT(H72,1),RIGHT(H72,1))</f>
        <v/>
      </c>
    </row>
    <row r="77" spans="1:95" ht="15.75">
      <c r="A77" s="15"/>
      <c r="B77" s="7" t="s">
        <v>48</v>
      </c>
      <c r="C77" s="45"/>
      <c r="D77" s="12" t="str">
        <f t="shared" si="2"/>
        <v/>
      </c>
      <c r="E77" s="45"/>
      <c r="F77" s="12" t="str">
        <f t="shared" si="3"/>
        <v/>
      </c>
      <c r="G77" s="45"/>
      <c r="H77" s="12" t="str">
        <f t="shared" si="4"/>
        <v/>
      </c>
    </row>
    <row r="78" spans="1:95">
      <c r="A78" s="113" t="s">
        <v>74</v>
      </c>
      <c r="B78" s="113"/>
      <c r="C78" s="113"/>
      <c r="D78" s="113"/>
      <c r="E78" s="113"/>
      <c r="F78" s="113"/>
      <c r="G78" s="113"/>
      <c r="H78" s="9"/>
    </row>
    <row r="79" spans="1:95">
      <c r="A79" s="15"/>
      <c r="B79" s="7" t="s">
        <v>50</v>
      </c>
      <c r="C79" s="6"/>
      <c r="D79" s="9"/>
      <c r="E79" s="45"/>
      <c r="F79" s="9"/>
      <c r="G79" s="45"/>
      <c r="H79" s="9"/>
    </row>
    <row r="80" spans="1:95" ht="27">
      <c r="A80" s="15"/>
      <c r="B80" s="7" t="s">
        <v>51</v>
      </c>
      <c r="C80" s="45"/>
      <c r="D80" s="9"/>
      <c r="E80" s="45"/>
      <c r="F80" s="9"/>
      <c r="G80" s="45"/>
      <c r="H80" s="9"/>
    </row>
    <row r="81" spans="1:8">
      <c r="A81" s="15"/>
      <c r="B81" s="7" t="s">
        <v>52</v>
      </c>
      <c r="C81" s="45"/>
      <c r="D81" s="9"/>
      <c r="E81" s="45"/>
      <c r="F81" s="9"/>
      <c r="G81" s="45"/>
      <c r="H81" s="9"/>
    </row>
    <row r="82" spans="1:8">
      <c r="A82" s="15"/>
      <c r="B82" s="7" t="s">
        <v>53</v>
      </c>
      <c r="C82" s="45"/>
      <c r="D82" s="9"/>
      <c r="E82" s="45"/>
      <c r="F82" s="9"/>
      <c r="G82" s="45"/>
      <c r="H82" s="9"/>
    </row>
    <row r="83" spans="1:8">
      <c r="A83" s="15"/>
      <c r="B83" s="7" t="s">
        <v>54</v>
      </c>
      <c r="C83" s="45"/>
      <c r="D83" s="9"/>
      <c r="E83" s="45"/>
      <c r="F83" s="9"/>
      <c r="G83" s="45"/>
      <c r="H83" s="9"/>
    </row>
    <row r="84" spans="1:8">
      <c r="A84" s="15"/>
      <c r="B84" s="7" t="s">
        <v>55</v>
      </c>
      <c r="C84" s="45"/>
      <c r="D84" s="9"/>
      <c r="E84" s="45"/>
      <c r="F84" s="9"/>
      <c r="G84" s="45"/>
      <c r="H84" s="9"/>
    </row>
    <row r="85" spans="1:8">
      <c r="A85" s="15"/>
      <c r="B85" s="7" t="s">
        <v>56</v>
      </c>
      <c r="C85" s="45"/>
      <c r="D85" s="9"/>
      <c r="E85" s="45"/>
      <c r="F85" s="9"/>
      <c r="G85" s="45"/>
      <c r="H85" s="9"/>
    </row>
    <row r="86" spans="1:8">
      <c r="A86" s="15"/>
      <c r="B86" s="7" t="s">
        <v>57</v>
      </c>
      <c r="C86" s="45"/>
      <c r="D86" s="9"/>
      <c r="E86" s="45"/>
      <c r="F86" s="9"/>
      <c r="G86" s="45"/>
      <c r="H86" s="9"/>
    </row>
    <row r="87" spans="1:8">
      <c r="A87" s="15"/>
      <c r="B87" s="7" t="s">
        <v>58</v>
      </c>
      <c r="C87" s="45"/>
      <c r="D87" s="9"/>
      <c r="E87" s="45"/>
      <c r="F87" s="9"/>
      <c r="G87" s="45"/>
      <c r="H87" s="9"/>
    </row>
    <row r="88" spans="1:8">
      <c r="A88" s="15"/>
      <c r="B88" s="7" t="s">
        <v>59</v>
      </c>
      <c r="C88" s="45"/>
      <c r="D88" s="20"/>
      <c r="E88" s="45"/>
      <c r="F88" s="20"/>
      <c r="G88" s="45"/>
      <c r="H88" s="9"/>
    </row>
    <row r="89" spans="1:8" ht="27">
      <c r="A89" s="15"/>
      <c r="B89" s="7" t="s">
        <v>60</v>
      </c>
      <c r="C89" s="45"/>
      <c r="D89" s="20"/>
      <c r="E89" s="45"/>
      <c r="F89" s="20"/>
      <c r="G89" s="45"/>
      <c r="H89" s="9"/>
    </row>
    <row r="90" spans="1:8">
      <c r="A90" s="15"/>
      <c r="B90" s="7" t="s">
        <v>61</v>
      </c>
      <c r="C90" s="45"/>
      <c r="D90" s="9"/>
      <c r="E90" s="45"/>
      <c r="F90" s="9"/>
      <c r="G90" s="45"/>
      <c r="H90" s="9"/>
    </row>
    <row r="91" spans="1:8">
      <c r="A91" s="15"/>
      <c r="B91" s="7" t="s">
        <v>62</v>
      </c>
      <c r="C91" s="45"/>
      <c r="D91" s="9"/>
      <c r="E91" s="45"/>
      <c r="F91" s="9"/>
      <c r="G91" s="45"/>
      <c r="H91" s="9"/>
    </row>
    <row r="92" spans="1:8" ht="15.75">
      <c r="A92" s="15"/>
      <c r="B92" s="7" t="s">
        <v>63</v>
      </c>
      <c r="C92" s="45"/>
      <c r="D92" s="19" t="str">
        <f>IF(SUM(C90:C92)=C68,LEFT(D71,1),RIGHT(D71,1))</f>
        <v/>
      </c>
      <c r="E92" s="45"/>
      <c r="F92" s="19" t="str">
        <f>IF(SUM(E90:E92)=E68,LEFT(F71,1),RIGHT(F71,1))</f>
        <v/>
      </c>
      <c r="G92" s="45"/>
      <c r="H92" s="12" t="str">
        <f>IF(SUM(G90:G92)=G68,LEFT(H71,1),RIGHT(H71,1))</f>
        <v>a</v>
      </c>
    </row>
    <row r="93" spans="1:8" ht="21.75" customHeight="1">
      <c r="A93" s="15"/>
      <c r="B93" s="7" t="s">
        <v>64</v>
      </c>
      <c r="C93" s="45"/>
      <c r="D93" s="12" t="str">
        <f>IF(SUM(C88:C93)=C86,LEFT(D89,1),RIGHT(D89,1))</f>
        <v/>
      </c>
      <c r="E93" s="45"/>
      <c r="F93" s="12" t="str">
        <f>IF(SUM(E88:E93)=E86,LEFT(F89,1),RIGHT(F89,1))</f>
        <v/>
      </c>
      <c r="G93" s="45"/>
      <c r="H93" s="12" t="str">
        <f>IF(SUM(G88:G93)=G86,LEFT(H89,1),RIGHT(H89,1))</f>
        <v/>
      </c>
    </row>
    <row r="94" spans="1:8">
      <c r="A94" s="108" t="s">
        <v>75</v>
      </c>
      <c r="B94" s="108"/>
      <c r="C94" s="108"/>
      <c r="D94" s="108"/>
      <c r="E94" s="108"/>
      <c r="F94" s="108"/>
      <c r="G94" s="108"/>
      <c r="H94" s="9"/>
    </row>
    <row r="95" spans="1:8">
      <c r="A95" s="15"/>
      <c r="B95" s="7" t="s">
        <v>76</v>
      </c>
      <c r="C95" s="45"/>
      <c r="D95" s="9"/>
      <c r="E95" s="45"/>
      <c r="F95" s="9"/>
      <c r="G95" s="14"/>
      <c r="H95" s="9"/>
    </row>
    <row r="96" spans="1:8">
      <c r="A96" s="15"/>
      <c r="B96" s="7" t="s">
        <v>77</v>
      </c>
      <c r="C96" s="45"/>
      <c r="D96" s="9"/>
      <c r="E96" s="45"/>
      <c r="F96" s="9"/>
      <c r="G96" s="14"/>
      <c r="H96" s="9"/>
    </row>
    <row r="97" spans="1:95" ht="23.25" customHeight="1">
      <c r="A97" s="71" t="s">
        <v>78</v>
      </c>
      <c r="B97" s="71"/>
      <c r="C97" s="71"/>
      <c r="D97" s="71"/>
      <c r="E97" s="71"/>
      <c r="F97" s="71"/>
      <c r="G97" s="71"/>
      <c r="H97" s="9"/>
    </row>
    <row r="98" spans="1:95" ht="19.149999999999999" customHeight="1">
      <c r="A98" s="68" t="s">
        <v>79</v>
      </c>
      <c r="B98" s="68"/>
      <c r="C98" s="31" t="s">
        <v>80</v>
      </c>
      <c r="D98" s="9"/>
      <c r="E98" s="15"/>
      <c r="F98" s="15"/>
      <c r="G98" s="15"/>
      <c r="H98" s="15"/>
      <c r="CN98"/>
      <c r="CO98"/>
      <c r="CP98"/>
      <c r="CQ98"/>
    </row>
    <row r="99" spans="1:95" ht="45" customHeight="1">
      <c r="A99" s="68"/>
      <c r="B99" s="68"/>
      <c r="C99" s="27" t="s">
        <v>81</v>
      </c>
      <c r="D99" s="15"/>
      <c r="E99" s="15"/>
      <c r="F99" s="15"/>
      <c r="G99" s="15"/>
      <c r="H99" s="15"/>
      <c r="CM99"/>
      <c r="CN99"/>
      <c r="CO99"/>
      <c r="CP99"/>
      <c r="CQ99"/>
    </row>
    <row r="100" spans="1:95" ht="18.75">
      <c r="A100" s="15"/>
      <c r="B100" s="36" t="s">
        <v>82</v>
      </c>
      <c r="C100" s="54"/>
      <c r="D100" s="15"/>
      <c r="E100" s="15"/>
      <c r="F100" s="15"/>
      <c r="G100" s="15"/>
      <c r="H100" s="15"/>
      <c r="CM100"/>
      <c r="CN100"/>
      <c r="CO100"/>
      <c r="CP100"/>
      <c r="CQ100"/>
    </row>
    <row r="101" spans="1:95" s="2" customFormat="1" ht="18" customHeight="1">
      <c r="A101" s="16"/>
      <c r="B101" s="36" t="s">
        <v>83</v>
      </c>
      <c r="C101" s="54"/>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row>
    <row r="102" spans="1:95" s="2" customFormat="1" ht="45.6" customHeight="1">
      <c r="A102" s="16"/>
      <c r="B102" s="51" t="s">
        <v>84</v>
      </c>
      <c r="C102" s="54"/>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row>
    <row r="103" spans="1:95" s="2" customFormat="1" ht="18.75">
      <c r="A103" s="16"/>
      <c r="B103" s="36" t="s">
        <v>85</v>
      </c>
      <c r="C103" s="54"/>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row>
    <row r="104" spans="1:95" s="2" customFormat="1" ht="45.6" customHeight="1">
      <c r="A104" s="16"/>
      <c r="B104" s="51" t="s">
        <v>86</v>
      </c>
      <c r="C104" s="54"/>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row>
    <row r="105" spans="1:95" s="2" customFormat="1" ht="18.75">
      <c r="A105" s="16"/>
      <c r="B105" s="36" t="s">
        <v>87</v>
      </c>
      <c r="C105" s="54"/>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row>
    <row r="106" spans="1:95" s="2" customFormat="1" ht="25.5" customHeight="1">
      <c r="A106" s="16"/>
      <c r="B106" s="36" t="s">
        <v>88</v>
      </c>
      <c r="C106" s="54"/>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row>
    <row r="107" spans="1:95" s="2" customFormat="1" ht="30.75" customHeight="1">
      <c r="A107" s="16"/>
      <c r="B107" s="36" t="s">
        <v>89</v>
      </c>
      <c r="C107" s="54"/>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row>
    <row r="108" spans="1:95">
      <c r="A108" s="113" t="s">
        <v>90</v>
      </c>
      <c r="B108" s="113"/>
      <c r="C108" s="113"/>
      <c r="D108" s="113"/>
      <c r="E108" s="113"/>
      <c r="F108" s="113"/>
      <c r="G108" s="113"/>
      <c r="H108" s="9"/>
    </row>
    <row r="109" spans="1:95">
      <c r="A109" s="15"/>
      <c r="B109" s="7" t="s">
        <v>40</v>
      </c>
      <c r="C109" s="45"/>
      <c r="D109" s="9"/>
      <c r="E109" s="45"/>
      <c r="F109" s="9"/>
      <c r="G109" s="45"/>
      <c r="H109" s="9"/>
    </row>
    <row r="110" spans="1:95" ht="15.75">
      <c r="A110" s="15"/>
      <c r="B110" s="7" t="s">
        <v>41</v>
      </c>
      <c r="C110" s="45"/>
      <c r="D110" s="13"/>
      <c r="E110" s="45"/>
      <c r="F110" s="13"/>
      <c r="G110" s="45"/>
      <c r="H110" s="13" t="s">
        <v>42</v>
      </c>
    </row>
    <row r="111" spans="1:95" ht="15.75">
      <c r="A111" s="15"/>
      <c r="B111" s="7" t="s">
        <v>43</v>
      </c>
      <c r="C111" s="45"/>
      <c r="D111" s="13"/>
      <c r="E111" s="45"/>
      <c r="F111" s="13"/>
      <c r="G111" s="45"/>
      <c r="H111" s="13"/>
    </row>
    <row r="112" spans="1:95" ht="15.75" customHeight="1">
      <c r="A112" s="15"/>
      <c r="B112" s="7" t="s">
        <v>44</v>
      </c>
      <c r="C112" s="45"/>
      <c r="D112" s="12"/>
      <c r="E112" s="45"/>
      <c r="F112" s="12" t="str">
        <f>IF(SUM(E109:E112)=E107,LEFT(F110,1),RIGHT(F110,1))</f>
        <v/>
      </c>
      <c r="G112" s="45"/>
    </row>
    <row r="113" spans="1:8" ht="15.75" customHeight="1">
      <c r="A113" s="15"/>
      <c r="B113" s="7" t="s">
        <v>45</v>
      </c>
      <c r="C113" s="45"/>
      <c r="D113" s="12"/>
      <c r="E113" s="45"/>
      <c r="F113" s="12"/>
      <c r="G113" s="45"/>
    </row>
    <row r="114" spans="1:8" ht="15.75">
      <c r="A114" s="15"/>
      <c r="B114" s="7" t="s">
        <v>46</v>
      </c>
      <c r="C114" s="45"/>
      <c r="D114" s="12" t="str">
        <f>IF(SUM(C109:C114)=C107,LEFT(D110,1),RIGHT(D110,1))</f>
        <v/>
      </c>
      <c r="E114" s="45"/>
      <c r="F114" s="12" t="str">
        <f>IF(SUM(E109:E114)=E107,LEFT(F110,1),RIGHT(F110,1))</f>
        <v/>
      </c>
      <c r="G114" s="45"/>
      <c r="H114" s="12" t="str">
        <f>IF(SUM(G109:G114)=G107,LEFT(H110,1),RIGHT(H110,1))</f>
        <v>a</v>
      </c>
    </row>
    <row r="115" spans="1:8" ht="15.75">
      <c r="A115" s="15"/>
      <c r="B115" s="7" t="s">
        <v>47</v>
      </c>
      <c r="C115" s="45"/>
      <c r="D115" s="12" t="str">
        <f t="shared" ref="D115:D116" si="5">IF(SUM(C110:C115)=C108,LEFT(D111,1),RIGHT(D111,1))</f>
        <v/>
      </c>
      <c r="E115" s="45"/>
      <c r="F115" s="12" t="str">
        <f t="shared" ref="F115:F116" si="6">IF(SUM(E110:E115)=E108,LEFT(F111,1),RIGHT(F111,1))</f>
        <v/>
      </c>
      <c r="G115" s="45"/>
      <c r="H115" s="12" t="str">
        <f t="shared" ref="H115:H116" si="7">IF(SUM(G110:G115)=G108,LEFT(H111,1),RIGHT(H111,1))</f>
        <v/>
      </c>
    </row>
    <row r="116" spans="1:8" ht="15.75">
      <c r="A116" s="15"/>
      <c r="B116" s="7" t="s">
        <v>48</v>
      </c>
      <c r="C116" s="45"/>
      <c r="D116" s="12" t="str">
        <f t="shared" si="5"/>
        <v/>
      </c>
      <c r="E116" s="45"/>
      <c r="F116" s="12" t="str">
        <f t="shared" si="6"/>
        <v/>
      </c>
      <c r="G116" s="45"/>
      <c r="H116" s="12" t="str">
        <f t="shared" si="7"/>
        <v/>
      </c>
    </row>
    <row r="117" spans="1:8">
      <c r="A117" s="113" t="s">
        <v>91</v>
      </c>
      <c r="B117" s="113"/>
      <c r="C117" s="113"/>
      <c r="D117" s="113"/>
      <c r="E117" s="113"/>
      <c r="F117" s="113"/>
      <c r="G117" s="113"/>
      <c r="H117" s="9"/>
    </row>
    <row r="118" spans="1:8">
      <c r="A118" s="15"/>
      <c r="B118" s="7" t="s">
        <v>50</v>
      </c>
      <c r="C118" s="45"/>
      <c r="D118" s="9"/>
      <c r="E118" s="45"/>
      <c r="F118" s="9"/>
      <c r="G118" s="45"/>
      <c r="H118" s="9"/>
    </row>
    <row r="119" spans="1:8" ht="27">
      <c r="A119" s="15"/>
      <c r="B119" s="7" t="s">
        <v>51</v>
      </c>
      <c r="C119" s="45"/>
      <c r="D119" s="9"/>
      <c r="E119" s="45"/>
      <c r="F119" s="9"/>
      <c r="G119" s="45"/>
      <c r="H119" s="9"/>
    </row>
    <row r="120" spans="1:8">
      <c r="A120" s="15"/>
      <c r="B120" s="7" t="s">
        <v>52</v>
      </c>
      <c r="C120" s="45"/>
      <c r="D120" s="9"/>
      <c r="E120" s="45"/>
      <c r="F120" s="9"/>
      <c r="G120" s="45"/>
      <c r="H120" s="9"/>
    </row>
    <row r="121" spans="1:8">
      <c r="A121" s="15"/>
      <c r="B121" s="7" t="s">
        <v>53</v>
      </c>
      <c r="C121" s="45"/>
      <c r="D121" s="9"/>
      <c r="E121" s="45"/>
      <c r="F121" s="9"/>
      <c r="G121" s="45"/>
      <c r="H121" s="9"/>
    </row>
    <row r="122" spans="1:8">
      <c r="A122" s="15"/>
      <c r="B122" s="7" t="s">
        <v>54</v>
      </c>
      <c r="C122" s="45"/>
      <c r="D122" s="9"/>
      <c r="E122" s="45"/>
      <c r="F122" s="9"/>
      <c r="G122" s="45"/>
      <c r="H122" s="9"/>
    </row>
    <row r="123" spans="1:8">
      <c r="A123" s="15"/>
      <c r="B123" s="7" t="s">
        <v>55</v>
      </c>
      <c r="C123" s="45"/>
      <c r="D123" s="9"/>
      <c r="E123" s="45"/>
      <c r="F123" s="9"/>
      <c r="G123" s="45"/>
      <c r="H123" s="9"/>
    </row>
    <row r="124" spans="1:8">
      <c r="A124" s="15"/>
      <c r="B124" s="7" t="s">
        <v>56</v>
      </c>
      <c r="C124" s="45"/>
      <c r="D124" s="9"/>
      <c r="E124" s="45"/>
      <c r="F124" s="9"/>
      <c r="G124" s="45"/>
      <c r="H124" s="9"/>
    </row>
    <row r="125" spans="1:8">
      <c r="A125" s="15"/>
      <c r="B125" s="7" t="s">
        <v>57</v>
      </c>
      <c r="C125" s="45"/>
      <c r="D125" s="9"/>
      <c r="E125" s="45"/>
      <c r="F125" s="9"/>
      <c r="G125" s="45"/>
      <c r="H125" s="9"/>
    </row>
    <row r="126" spans="1:8">
      <c r="A126" s="15"/>
      <c r="B126" s="7" t="s">
        <v>58</v>
      </c>
      <c r="C126" s="45"/>
      <c r="D126" s="9"/>
      <c r="E126" s="45"/>
      <c r="F126" s="9"/>
      <c r="G126" s="45"/>
      <c r="H126" s="9"/>
    </row>
    <row r="127" spans="1:8">
      <c r="A127" s="15"/>
      <c r="B127" s="7" t="s">
        <v>59</v>
      </c>
      <c r="C127" s="45"/>
      <c r="D127" s="20"/>
      <c r="E127" s="45"/>
      <c r="F127" s="20"/>
      <c r="G127" s="45"/>
      <c r="H127" s="9"/>
    </row>
    <row r="128" spans="1:8" ht="27">
      <c r="A128" s="15"/>
      <c r="B128" s="7" t="s">
        <v>60</v>
      </c>
      <c r="C128" s="45"/>
      <c r="D128" s="20"/>
      <c r="E128" s="45"/>
      <c r="F128" s="20"/>
      <c r="G128" s="45"/>
      <c r="H128" s="9"/>
    </row>
    <row r="129" spans="1:95">
      <c r="A129" s="15"/>
      <c r="B129" s="7" t="s">
        <v>61</v>
      </c>
      <c r="C129" s="45"/>
      <c r="D129" s="9"/>
      <c r="E129" s="45"/>
      <c r="F129" s="9"/>
      <c r="G129" s="45"/>
      <c r="H129" s="9"/>
    </row>
    <row r="130" spans="1:95">
      <c r="A130" s="15"/>
      <c r="B130" s="7" t="s">
        <v>62</v>
      </c>
      <c r="C130" s="45"/>
      <c r="D130" s="9"/>
      <c r="E130" s="45"/>
      <c r="F130" s="9"/>
      <c r="G130" s="45"/>
      <c r="H130" s="9"/>
    </row>
    <row r="131" spans="1:95" ht="15.75">
      <c r="A131" s="15"/>
      <c r="B131" s="7" t="s">
        <v>63</v>
      </c>
      <c r="C131" s="45"/>
      <c r="D131" s="19" t="str">
        <f>IF(SUM(C129:C131)=C107,LEFT(D110,1),RIGHT(D110,1))</f>
        <v/>
      </c>
      <c r="E131" s="45"/>
      <c r="F131" s="19" t="str">
        <f>IF(SUM(E129:E131)=E107,LEFT(F110,1),RIGHT(F110,1))</f>
        <v/>
      </c>
      <c r="G131" s="45"/>
      <c r="H131" s="12" t="str">
        <f>IF(SUM(G129:G131)=G107,LEFT(H110,1),RIGHT(H110,1))</f>
        <v>a</v>
      </c>
    </row>
    <row r="132" spans="1:95" ht="15.75">
      <c r="A132" s="15"/>
      <c r="B132" s="7" t="s">
        <v>64</v>
      </c>
      <c r="C132" s="45"/>
      <c r="D132" s="12" t="str">
        <f>IF(SUM(C127:C132)=C125,LEFT(D128,1),RIGHT(D128,1))</f>
        <v/>
      </c>
      <c r="E132" s="45"/>
      <c r="F132" s="12" t="str">
        <f>IF(SUM(E127:E132)=E125,LEFT(F128,1),RIGHT(F128,1))</f>
        <v/>
      </c>
      <c r="G132" s="45"/>
      <c r="H132" s="12" t="str">
        <f>IF(SUM(G127:G132)=G125,LEFT(H128,1),RIGHT(H128,1))</f>
        <v/>
      </c>
    </row>
    <row r="133" spans="1:95">
      <c r="A133" s="108" t="s">
        <v>92</v>
      </c>
      <c r="B133" s="108"/>
      <c r="C133" s="108"/>
      <c r="D133" s="108"/>
      <c r="E133" s="108"/>
      <c r="F133" s="108"/>
      <c r="G133" s="108"/>
      <c r="H133" s="9"/>
    </row>
    <row r="134" spans="1:95">
      <c r="A134" s="15"/>
      <c r="B134" s="7" t="s">
        <v>93</v>
      </c>
      <c r="C134" s="45"/>
      <c r="D134" s="9"/>
      <c r="E134" s="45"/>
      <c r="F134" s="9"/>
      <c r="G134" s="14"/>
      <c r="H134" s="9"/>
    </row>
    <row r="135" spans="1:95">
      <c r="A135" s="15"/>
      <c r="B135" s="7" t="s">
        <v>94</v>
      </c>
      <c r="C135" s="45"/>
      <c r="D135" s="9"/>
      <c r="E135" s="45"/>
      <c r="F135" s="9"/>
      <c r="G135" s="14"/>
      <c r="H135" s="9"/>
    </row>
    <row r="136" spans="1:95" s="15" customFormat="1" ht="36" customHeight="1">
      <c r="A136" s="71" t="s">
        <v>95</v>
      </c>
      <c r="B136" s="71"/>
      <c r="C136" s="71"/>
      <c r="D136" s="71"/>
      <c r="E136" s="71"/>
      <c r="F136" s="71"/>
      <c r="G136" s="71"/>
      <c r="H136" s="9"/>
    </row>
    <row r="137" spans="1:95" ht="41.25" customHeight="1">
      <c r="A137" s="68" t="s">
        <v>96</v>
      </c>
      <c r="B137" s="68"/>
      <c r="C137" s="31" t="s">
        <v>97</v>
      </c>
      <c r="D137" s="9"/>
      <c r="E137" s="15"/>
      <c r="F137" s="15"/>
      <c r="G137" s="15"/>
      <c r="H137" s="15"/>
      <c r="CM137"/>
      <c r="CN137"/>
      <c r="CO137"/>
      <c r="CP137"/>
      <c r="CQ137"/>
    </row>
    <row r="138" spans="1:95" ht="40.9" customHeight="1">
      <c r="A138" s="68"/>
      <c r="B138" s="68"/>
      <c r="C138" s="27" t="s">
        <v>98</v>
      </c>
      <c r="E138" s="15"/>
      <c r="F138" s="15"/>
      <c r="G138" s="15"/>
      <c r="H138" s="15"/>
      <c r="CM138"/>
      <c r="CN138"/>
      <c r="CO138"/>
      <c r="CP138"/>
      <c r="CQ138"/>
    </row>
    <row r="139" spans="1:95" ht="18.75">
      <c r="A139" s="15"/>
      <c r="B139" s="50" t="s">
        <v>99</v>
      </c>
      <c r="C139" s="54"/>
      <c r="D139" s="9"/>
      <c r="E139" s="15"/>
      <c r="F139" s="15"/>
      <c r="G139" s="15"/>
      <c r="H139" s="15"/>
      <c r="CM139"/>
      <c r="CN139"/>
      <c r="CO139"/>
      <c r="CP139"/>
      <c r="CQ139"/>
    </row>
    <row r="140" spans="1:95" s="2" customFormat="1" ht="19.149999999999999" customHeight="1">
      <c r="A140" s="16"/>
      <c r="B140" s="7" t="s">
        <v>100</v>
      </c>
      <c r="C140" s="54"/>
      <c r="D140" s="11"/>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row>
    <row r="141" spans="1:95" s="2" customFormat="1" ht="22.9" customHeight="1">
      <c r="A141" s="16"/>
      <c r="B141" s="7" t="s">
        <v>101</v>
      </c>
      <c r="C141" s="54"/>
      <c r="D141" s="11"/>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row>
    <row r="142" spans="1:95" s="2" customFormat="1" ht="18.75">
      <c r="A142" s="16"/>
      <c r="B142" s="50" t="s">
        <v>102</v>
      </c>
      <c r="C142" s="54"/>
      <c r="D142" s="11"/>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row>
    <row r="143" spans="1:95">
      <c r="A143" s="113" t="s">
        <v>103</v>
      </c>
      <c r="B143" s="113"/>
      <c r="C143" s="113"/>
      <c r="D143" s="113"/>
      <c r="E143" s="113"/>
      <c r="F143" s="113"/>
      <c r="G143" s="113"/>
      <c r="H143" s="9"/>
    </row>
    <row r="144" spans="1:95">
      <c r="A144" s="15"/>
      <c r="B144" s="7" t="s">
        <v>40</v>
      </c>
      <c r="C144" s="45"/>
      <c r="D144" s="9"/>
      <c r="E144" s="45"/>
      <c r="F144" s="9"/>
      <c r="G144" s="45"/>
      <c r="H144" s="9"/>
    </row>
    <row r="145" spans="1:8" ht="15.75">
      <c r="A145" s="15"/>
      <c r="B145" s="7" t="s">
        <v>41</v>
      </c>
      <c r="C145" s="45"/>
      <c r="D145" s="13"/>
      <c r="E145" s="45"/>
      <c r="F145" s="13"/>
      <c r="G145" s="45"/>
      <c r="H145" s="13" t="s">
        <v>42</v>
      </c>
    </row>
    <row r="146" spans="1:8" ht="15.75">
      <c r="A146" s="15"/>
      <c r="B146" s="7" t="s">
        <v>43</v>
      </c>
      <c r="C146" s="45"/>
      <c r="D146" s="13"/>
      <c r="E146" s="45"/>
      <c r="F146" s="13"/>
      <c r="G146" s="45"/>
      <c r="H146" s="13"/>
    </row>
    <row r="147" spans="1:8" ht="15.75" customHeight="1">
      <c r="A147" s="15"/>
      <c r="B147" s="7" t="s">
        <v>44</v>
      </c>
      <c r="C147" s="45"/>
      <c r="D147" s="12"/>
      <c r="E147" s="45"/>
      <c r="F147" s="12" t="str">
        <f>IF(SUM(E144:E147)=E142,LEFT(F145,1),RIGHT(F145,1))</f>
        <v/>
      </c>
      <c r="G147" s="45"/>
    </row>
    <row r="148" spans="1:8" ht="15.75" customHeight="1">
      <c r="A148" s="15"/>
      <c r="B148" s="7" t="s">
        <v>45</v>
      </c>
      <c r="C148" s="45"/>
      <c r="D148" s="12"/>
      <c r="E148" s="45"/>
      <c r="F148" s="12"/>
      <c r="G148" s="45"/>
    </row>
    <row r="149" spans="1:8" ht="15.75">
      <c r="A149" s="15"/>
      <c r="B149" s="7" t="s">
        <v>46</v>
      </c>
      <c r="C149" s="45"/>
      <c r="D149" s="12" t="str">
        <f t="shared" ref="D149:D151" si="8">IF(SUM(C144:C149)=C142,LEFT(D145,1),RIGHT(D145,1))</f>
        <v/>
      </c>
      <c r="E149" s="45"/>
      <c r="F149" s="12" t="str">
        <f t="shared" ref="F149:F151" si="9">IF(SUM(E144:E149)=E142,LEFT(F145,1),RIGHT(F145,1))</f>
        <v/>
      </c>
      <c r="G149" s="45"/>
      <c r="H149" s="12" t="str">
        <f t="shared" ref="H149:H151" si="10">IF(SUM(G144:G149)=G142,LEFT(H145,1),RIGHT(H145,1))</f>
        <v>a</v>
      </c>
    </row>
    <row r="150" spans="1:8" ht="15.75">
      <c r="A150" s="15"/>
      <c r="B150" s="7" t="s">
        <v>47</v>
      </c>
      <c r="C150" s="45"/>
      <c r="D150" s="12" t="str">
        <f t="shared" si="8"/>
        <v/>
      </c>
      <c r="E150" s="45"/>
      <c r="F150" s="12" t="str">
        <f t="shared" si="9"/>
        <v/>
      </c>
      <c r="G150" s="45"/>
      <c r="H150" s="12" t="str">
        <f t="shared" si="10"/>
        <v/>
      </c>
    </row>
    <row r="151" spans="1:8" ht="15.75">
      <c r="A151" s="15"/>
      <c r="B151" s="7" t="s">
        <v>48</v>
      </c>
      <c r="C151" s="45"/>
      <c r="D151" s="12" t="str">
        <f t="shared" si="8"/>
        <v/>
      </c>
      <c r="E151" s="45"/>
      <c r="F151" s="12" t="str">
        <f t="shared" si="9"/>
        <v/>
      </c>
      <c r="G151" s="45"/>
      <c r="H151" s="12" t="str">
        <f t="shared" si="10"/>
        <v/>
      </c>
    </row>
    <row r="152" spans="1:8">
      <c r="A152" s="113" t="s">
        <v>104</v>
      </c>
      <c r="B152" s="113"/>
      <c r="C152" s="113"/>
      <c r="D152" s="113"/>
      <c r="E152" s="113"/>
      <c r="F152" s="113"/>
      <c r="G152" s="113"/>
      <c r="H152" s="9"/>
    </row>
    <row r="153" spans="1:8">
      <c r="A153" s="15"/>
      <c r="B153" s="7" t="s">
        <v>50</v>
      </c>
      <c r="C153" s="45"/>
      <c r="D153" s="9"/>
      <c r="E153" s="45"/>
      <c r="F153" s="9"/>
      <c r="G153" s="45"/>
      <c r="H153" s="9"/>
    </row>
    <row r="154" spans="1:8" ht="27">
      <c r="A154" s="15"/>
      <c r="B154" s="7" t="s">
        <v>51</v>
      </c>
      <c r="C154" s="45"/>
      <c r="D154" s="9"/>
      <c r="E154" s="45"/>
      <c r="F154" s="9"/>
      <c r="G154" s="45"/>
      <c r="H154" s="9"/>
    </row>
    <row r="155" spans="1:8">
      <c r="A155" s="15"/>
      <c r="B155" s="7" t="s">
        <v>52</v>
      </c>
      <c r="C155" s="45"/>
      <c r="D155" s="9"/>
      <c r="E155" s="45"/>
      <c r="F155" s="9"/>
      <c r="G155" s="45"/>
      <c r="H155" s="9"/>
    </row>
    <row r="156" spans="1:8">
      <c r="A156" s="15"/>
      <c r="B156" s="7" t="s">
        <v>53</v>
      </c>
      <c r="C156" s="45"/>
      <c r="D156" s="9"/>
      <c r="E156" s="45"/>
      <c r="F156" s="9"/>
      <c r="G156" s="45"/>
      <c r="H156" s="9"/>
    </row>
    <row r="157" spans="1:8">
      <c r="A157" s="15"/>
      <c r="B157" s="7" t="s">
        <v>54</v>
      </c>
      <c r="C157" s="45"/>
      <c r="D157" s="9"/>
      <c r="E157" s="45"/>
      <c r="F157" s="9"/>
      <c r="G157" s="45"/>
      <c r="H157" s="9"/>
    </row>
    <row r="158" spans="1:8">
      <c r="A158" s="15"/>
      <c r="B158" s="7" t="s">
        <v>55</v>
      </c>
      <c r="C158" s="45"/>
      <c r="D158" s="9"/>
      <c r="E158" s="45"/>
      <c r="F158" s="9"/>
      <c r="G158" s="45"/>
      <c r="H158" s="9"/>
    </row>
    <row r="159" spans="1:8">
      <c r="A159" s="15"/>
      <c r="B159" s="7" t="s">
        <v>56</v>
      </c>
      <c r="C159" s="45"/>
      <c r="D159" s="9"/>
      <c r="E159" s="45"/>
      <c r="F159" s="9"/>
      <c r="G159" s="45"/>
      <c r="H159" s="9"/>
    </row>
    <row r="160" spans="1:8">
      <c r="A160" s="15"/>
      <c r="B160" s="7" t="s">
        <v>57</v>
      </c>
      <c r="C160" s="45"/>
      <c r="D160" s="9"/>
      <c r="E160" s="45"/>
      <c r="F160" s="9"/>
      <c r="G160" s="45"/>
      <c r="H160" s="9"/>
    </row>
    <row r="161" spans="1:95">
      <c r="A161" s="15"/>
      <c r="B161" s="7" t="s">
        <v>58</v>
      </c>
      <c r="C161" s="45"/>
      <c r="D161" s="9"/>
      <c r="E161" s="45"/>
      <c r="F161" s="9"/>
      <c r="G161" s="45"/>
      <c r="H161" s="9"/>
    </row>
    <row r="162" spans="1:95">
      <c r="A162" s="15"/>
      <c r="B162" s="7" t="s">
        <v>59</v>
      </c>
      <c r="C162" s="45"/>
      <c r="D162" s="20"/>
      <c r="E162" s="45"/>
      <c r="F162" s="20"/>
      <c r="G162" s="45"/>
      <c r="H162" s="9"/>
    </row>
    <row r="163" spans="1:95" ht="27">
      <c r="A163" s="15"/>
      <c r="B163" s="7" t="s">
        <v>60</v>
      </c>
      <c r="C163" s="45"/>
      <c r="D163" s="20"/>
      <c r="E163" s="45"/>
      <c r="F163" s="20"/>
      <c r="G163" s="45"/>
      <c r="H163" s="9"/>
    </row>
    <row r="164" spans="1:95">
      <c r="A164" s="15"/>
      <c r="B164" s="7" t="s">
        <v>61</v>
      </c>
      <c r="C164" s="45"/>
      <c r="D164" s="9"/>
      <c r="E164" s="45"/>
      <c r="F164" s="9"/>
      <c r="G164" s="45"/>
      <c r="H164" s="9"/>
    </row>
    <row r="165" spans="1:95">
      <c r="A165" s="15"/>
      <c r="B165" s="7" t="s">
        <v>62</v>
      </c>
      <c r="C165" s="45"/>
      <c r="D165" s="9"/>
      <c r="E165" s="45"/>
      <c r="F165" s="9"/>
      <c r="G165" s="45"/>
      <c r="H165" s="9"/>
    </row>
    <row r="166" spans="1:95" ht="15.75">
      <c r="A166" s="15"/>
      <c r="B166" s="7" t="s">
        <v>63</v>
      </c>
      <c r="C166" s="45"/>
      <c r="D166" s="19" t="str">
        <f>IF(SUM(C164:C166)=C142,LEFT(D145,1),RIGHT(D145,1))</f>
        <v/>
      </c>
      <c r="E166" s="45"/>
      <c r="F166" s="19" t="str">
        <f>IF(SUM(E164:E166)=E142,LEFT(F145,1),RIGHT(F145,1))</f>
        <v/>
      </c>
      <c r="G166" s="45"/>
      <c r="H166" s="12" t="str">
        <f>IF(SUM(G164:G166)=G142,LEFT(H145,1),RIGHT(H145,1))</f>
        <v>a</v>
      </c>
    </row>
    <row r="167" spans="1:95" ht="15.75">
      <c r="A167" s="15"/>
      <c r="B167" s="7" t="s">
        <v>64</v>
      </c>
      <c r="C167" s="45"/>
      <c r="D167" s="12" t="str">
        <f>IF(SUM(C162:C167)=C160,LEFT(D163,1),RIGHT(D163,1))</f>
        <v/>
      </c>
      <c r="E167" s="45"/>
      <c r="F167" s="12" t="str">
        <f>IF(SUM(E162:E167)=E160,LEFT(F163,1),RIGHT(F163,1))</f>
        <v/>
      </c>
      <c r="G167" s="45"/>
      <c r="H167" s="12" t="str">
        <f>IF(SUM(G162:G167)=G160,LEFT(H163,1),RIGHT(H163,1))</f>
        <v/>
      </c>
    </row>
    <row r="168" spans="1:95">
      <c r="A168" s="108" t="s">
        <v>105</v>
      </c>
      <c r="B168" s="108"/>
      <c r="C168" s="108"/>
      <c r="D168" s="108"/>
      <c r="E168" s="108"/>
      <c r="F168" s="108"/>
      <c r="G168" s="108"/>
      <c r="H168" s="9"/>
    </row>
    <row r="169" spans="1:95">
      <c r="A169" s="15"/>
      <c r="B169" s="7" t="s">
        <v>93</v>
      </c>
      <c r="C169" s="45"/>
      <c r="D169" s="9"/>
      <c r="E169" s="45"/>
      <c r="F169" s="9"/>
      <c r="G169" s="14"/>
      <c r="H169" s="9"/>
    </row>
    <row r="170" spans="1:95">
      <c r="A170" s="15"/>
      <c r="B170" s="7" t="s">
        <v>94</v>
      </c>
      <c r="C170" s="45"/>
      <c r="D170" s="9"/>
      <c r="E170" s="45"/>
      <c r="F170" s="9"/>
      <c r="G170" s="14"/>
      <c r="H170" s="9"/>
    </row>
    <row r="171" spans="1:95" s="1" customFormat="1" ht="23.25" customHeight="1">
      <c r="A171" s="70" t="s">
        <v>106</v>
      </c>
      <c r="B171" s="70"/>
      <c r="C171" s="70"/>
      <c r="D171" s="30"/>
      <c r="E171" s="9"/>
      <c r="F171" s="9"/>
      <c r="G171" s="15"/>
      <c r="H171" s="18"/>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row>
    <row r="172" spans="1:95" ht="45" customHeight="1">
      <c r="A172" s="59" t="s">
        <v>107</v>
      </c>
      <c r="B172" s="60"/>
      <c r="C172" s="28" t="s">
        <v>108</v>
      </c>
      <c r="D172" s="9"/>
      <c r="E172" s="23"/>
      <c r="F172" s="22"/>
      <c r="G172" s="15"/>
      <c r="H172" s="15"/>
      <c r="CP172"/>
      <c r="CQ172"/>
    </row>
    <row r="173" spans="1:95" ht="32.25" customHeight="1">
      <c r="A173" s="61"/>
      <c r="B173" s="62"/>
      <c r="C173" s="27"/>
      <c r="D173" s="9"/>
      <c r="E173" s="18"/>
      <c r="F173" s="22"/>
      <c r="G173" s="15"/>
      <c r="H173" s="15"/>
      <c r="CP173"/>
      <c r="CQ173"/>
    </row>
    <row r="174" spans="1:95" s="1" customFormat="1">
      <c r="A174" s="17"/>
      <c r="B174" s="7" t="s">
        <v>109</v>
      </c>
      <c r="C174" s="55"/>
      <c r="D174" s="18"/>
      <c r="E174" s="18"/>
      <c r="F174" s="18"/>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row>
    <row r="175" spans="1:95" s="1" customFormat="1">
      <c r="A175" s="17"/>
      <c r="B175" s="7" t="s">
        <v>110</v>
      </c>
      <c r="C175" s="55"/>
      <c r="D175" s="18"/>
      <c r="E175" s="18"/>
      <c r="F175" s="18"/>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row>
    <row r="176" spans="1:95" s="1" customFormat="1">
      <c r="A176" s="17"/>
      <c r="B176" s="7" t="s">
        <v>111</v>
      </c>
      <c r="C176" s="55"/>
      <c r="D176" s="18"/>
      <c r="E176" s="15"/>
      <c r="F176" s="9"/>
      <c r="G176" s="15"/>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row>
    <row r="177" spans="1:93" s="1" customFormat="1">
      <c r="A177" s="17"/>
      <c r="B177" s="7" t="s">
        <v>112</v>
      </c>
      <c r="C177" s="55"/>
      <c r="D177" s="18"/>
      <c r="E177" s="15"/>
      <c r="F177" s="9"/>
      <c r="G177" s="15"/>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row>
    <row r="178" spans="1:93" s="15" customFormat="1" ht="15.75">
      <c r="B178" s="24"/>
      <c r="D178" s="9"/>
      <c r="F178" s="9"/>
      <c r="H178" s="9"/>
    </row>
    <row r="179" spans="1:93" s="15" customFormat="1">
      <c r="B179" s="25"/>
      <c r="D179" s="9"/>
      <c r="F179" s="9"/>
      <c r="H179" s="9"/>
    </row>
    <row r="180" spans="1:93" s="15" customFormat="1">
      <c r="B180" s="25"/>
      <c r="D180" s="9"/>
      <c r="F180" s="9"/>
      <c r="H180" s="9"/>
    </row>
    <row r="181" spans="1:93" s="15" customFormat="1">
      <c r="B181" s="25"/>
      <c r="D181" s="9"/>
      <c r="F181" s="9"/>
      <c r="H181" s="9"/>
    </row>
    <row r="182" spans="1:93" s="15" customFormat="1" ht="15.75">
      <c r="B182" s="24"/>
      <c r="D182" s="9"/>
      <c r="F182" s="9"/>
      <c r="H182" s="9"/>
    </row>
    <row r="183" spans="1:93" s="15" customFormat="1">
      <c r="B183" s="25"/>
      <c r="D183" s="9"/>
      <c r="F183" s="9"/>
      <c r="H183" s="9"/>
    </row>
    <row r="184" spans="1:93" s="15" customFormat="1">
      <c r="B184" s="25"/>
      <c r="D184" s="9"/>
      <c r="F184" s="9"/>
      <c r="H184" s="9"/>
    </row>
    <row r="185" spans="1:93" s="15" customFormat="1" ht="15.75">
      <c r="B185" s="24"/>
      <c r="D185" s="9"/>
      <c r="F185" s="9"/>
      <c r="H185" s="9"/>
    </row>
    <row r="186" spans="1:93" s="15" customFormat="1">
      <c r="B186" s="25"/>
      <c r="D186" s="9"/>
      <c r="F186" s="9"/>
      <c r="H186" s="9"/>
    </row>
    <row r="187" spans="1:93" s="15" customFormat="1">
      <c r="B187" s="25"/>
      <c r="D187" s="9"/>
      <c r="F187" s="9"/>
      <c r="H187" s="9"/>
    </row>
    <row r="188" spans="1:93" s="15" customFormat="1">
      <c r="B188" s="25"/>
      <c r="D188" s="9"/>
      <c r="F188" s="9"/>
      <c r="H188" s="9"/>
    </row>
    <row r="189" spans="1:93" s="15" customFormat="1">
      <c r="B189" s="25"/>
      <c r="D189" s="9"/>
      <c r="F189" s="9"/>
      <c r="H189" s="9"/>
    </row>
    <row r="190" spans="1:93" s="15" customFormat="1">
      <c r="B190" s="25"/>
      <c r="D190" s="9"/>
      <c r="F190" s="9"/>
      <c r="H190" s="9"/>
    </row>
    <row r="191" spans="1:93" s="15" customFormat="1">
      <c r="B191" s="25"/>
      <c r="D191" s="9"/>
      <c r="F191" s="9"/>
      <c r="H191" s="9"/>
    </row>
    <row r="192" spans="1:93" s="15" customFormat="1">
      <c r="B192" s="25"/>
      <c r="D192" s="9"/>
      <c r="F192" s="9"/>
      <c r="H192" s="9"/>
    </row>
    <row r="193" spans="2:8" s="15" customFormat="1">
      <c r="B193" s="38"/>
      <c r="D193" s="9"/>
      <c r="F193" s="9"/>
      <c r="H193" s="9"/>
    </row>
    <row r="194" spans="2:8" s="15" customFormat="1">
      <c r="B194" s="38"/>
      <c r="D194" s="9"/>
      <c r="F194" s="9"/>
      <c r="H194" s="9"/>
    </row>
    <row r="195" spans="2:8" s="15" customFormat="1">
      <c r="B195" s="25"/>
      <c r="D195" s="9"/>
      <c r="F195" s="9"/>
      <c r="H195" s="9"/>
    </row>
    <row r="196" spans="2:8" s="15" customFormat="1">
      <c r="B196" s="25"/>
      <c r="D196" s="9"/>
      <c r="F196" s="9"/>
      <c r="H196" s="9"/>
    </row>
    <row r="197" spans="2:8" s="15" customFormat="1">
      <c r="B197" s="38"/>
      <c r="D197" s="9"/>
      <c r="F197" s="9"/>
      <c r="H197" s="9"/>
    </row>
    <row r="198" spans="2:8" s="15" customFormat="1">
      <c r="B198" s="38"/>
      <c r="D198" s="9"/>
      <c r="F198" s="9"/>
      <c r="H198" s="9"/>
    </row>
    <row r="199" spans="2:8" s="15" customFormat="1">
      <c r="B199" s="25"/>
      <c r="D199" s="9"/>
      <c r="F199" s="9"/>
      <c r="H199" s="9"/>
    </row>
    <row r="200" spans="2:8" s="15" customFormat="1">
      <c r="B200" s="25"/>
      <c r="D200" s="9"/>
      <c r="F200" s="9"/>
      <c r="H200" s="9"/>
    </row>
    <row r="201" spans="2:8" s="15" customFormat="1">
      <c r="B201" s="38"/>
      <c r="D201" s="9"/>
      <c r="F201" s="9"/>
      <c r="H201" s="9"/>
    </row>
    <row r="202" spans="2:8" s="15" customFormat="1">
      <c r="B202" s="38"/>
      <c r="D202" s="9"/>
      <c r="F202" s="9"/>
      <c r="H202" s="9"/>
    </row>
    <row r="203" spans="2:8" s="15" customFormat="1">
      <c r="B203" s="25"/>
      <c r="D203" s="9"/>
      <c r="F203" s="9"/>
      <c r="H203" s="9"/>
    </row>
    <row r="204" spans="2:8" s="15" customFormat="1">
      <c r="B204" s="25"/>
      <c r="D204" s="9"/>
      <c r="F204" s="9"/>
      <c r="H204" s="9"/>
    </row>
    <row r="205" spans="2:8" s="15" customFormat="1">
      <c r="B205" s="38"/>
      <c r="D205" s="9"/>
      <c r="F205" s="9"/>
      <c r="H205" s="9"/>
    </row>
    <row r="206" spans="2:8" s="15" customFormat="1">
      <c r="B206" s="38"/>
      <c r="D206" s="9"/>
      <c r="F206" s="9"/>
      <c r="H206" s="9"/>
    </row>
    <row r="207" spans="2:8" s="15" customFormat="1">
      <c r="B207" s="25"/>
      <c r="D207" s="9"/>
      <c r="F207" s="9"/>
      <c r="H207" s="9"/>
    </row>
    <row r="208" spans="2:8" s="15" customFormat="1">
      <c r="B208" s="25"/>
      <c r="D208" s="9"/>
      <c r="F208" s="9"/>
      <c r="H208" s="9"/>
    </row>
    <row r="209" spans="2:8" s="15" customFormat="1">
      <c r="B209" s="38"/>
      <c r="D209" s="9"/>
      <c r="F209" s="9"/>
      <c r="H209" s="9"/>
    </row>
    <row r="210" spans="2:8" s="15" customFormat="1">
      <c r="B210" s="38"/>
      <c r="D210" s="9"/>
      <c r="F210" s="9"/>
      <c r="H210" s="9"/>
    </row>
    <row r="211" spans="2:8" s="15" customFormat="1">
      <c r="B211" s="25"/>
      <c r="D211" s="9"/>
      <c r="F211" s="9"/>
      <c r="H211" s="9"/>
    </row>
    <row r="212" spans="2:8" s="15" customFormat="1">
      <c r="B212" s="25"/>
      <c r="D212" s="9"/>
      <c r="F212" s="9"/>
      <c r="H212" s="9"/>
    </row>
    <row r="213" spans="2:8" s="15" customFormat="1">
      <c r="B213" s="38"/>
      <c r="D213" s="9"/>
      <c r="F213" s="9"/>
      <c r="H213" s="9"/>
    </row>
    <row r="214" spans="2:8" s="15" customFormat="1">
      <c r="B214" s="38"/>
      <c r="D214" s="9"/>
      <c r="F214" s="9"/>
      <c r="H214" s="9"/>
    </row>
    <row r="215" spans="2:8" s="15" customFormat="1">
      <c r="B215" s="38"/>
      <c r="D215" s="9"/>
      <c r="F215" s="9"/>
      <c r="H215" s="9"/>
    </row>
    <row r="216" spans="2:8" s="15" customFormat="1">
      <c r="B216" s="38"/>
      <c r="D216" s="9"/>
      <c r="F216" s="9"/>
      <c r="H216" s="9"/>
    </row>
    <row r="217" spans="2:8" s="15" customFormat="1">
      <c r="B217" s="25"/>
      <c r="D217" s="9"/>
      <c r="F217" s="9"/>
      <c r="H217" s="9"/>
    </row>
    <row r="218" spans="2:8" s="15" customFormat="1">
      <c r="B218" s="25"/>
      <c r="D218" s="9"/>
      <c r="F218" s="9"/>
      <c r="H218" s="9"/>
    </row>
    <row r="219" spans="2:8" s="15" customFormat="1">
      <c r="B219" s="38"/>
      <c r="D219" s="9"/>
      <c r="F219" s="9"/>
      <c r="H219" s="9"/>
    </row>
    <row r="220" spans="2:8" s="15" customFormat="1">
      <c r="B220" s="38"/>
      <c r="D220" s="9"/>
      <c r="F220" s="9"/>
      <c r="H220" s="9"/>
    </row>
    <row r="221" spans="2:8" s="15" customFormat="1">
      <c r="B221" s="38"/>
      <c r="D221" s="9"/>
      <c r="F221" s="9"/>
      <c r="H221" s="9"/>
    </row>
    <row r="222" spans="2:8" s="15" customFormat="1">
      <c r="B222" s="25"/>
      <c r="D222" s="9"/>
      <c r="F222" s="9"/>
      <c r="H222" s="9"/>
    </row>
    <row r="223" spans="2:8" s="15" customFormat="1">
      <c r="B223" s="25"/>
      <c r="D223" s="9"/>
      <c r="F223" s="9"/>
      <c r="H223" s="9"/>
    </row>
    <row r="224" spans="2:8" s="15" customFormat="1">
      <c r="B224" s="38"/>
      <c r="D224" s="9"/>
      <c r="F224" s="9"/>
      <c r="H224" s="9"/>
    </row>
    <row r="225" spans="2:8" s="15" customFormat="1">
      <c r="B225" s="38"/>
      <c r="D225" s="9"/>
      <c r="F225" s="9"/>
      <c r="H225" s="9"/>
    </row>
    <row r="226" spans="2:8" s="15" customFormat="1">
      <c r="B226" s="38"/>
      <c r="D226" s="9"/>
      <c r="F226" s="9"/>
      <c r="H226" s="9"/>
    </row>
    <row r="227" spans="2:8" s="15" customFormat="1">
      <c r="B227" s="38"/>
      <c r="D227" s="9"/>
      <c r="F227" s="9"/>
      <c r="H227" s="9"/>
    </row>
    <row r="228" spans="2:8" s="15" customFormat="1">
      <c r="B228" s="38"/>
      <c r="D228" s="9"/>
      <c r="F228" s="9"/>
      <c r="H228" s="9"/>
    </row>
    <row r="229" spans="2:8" s="15" customFormat="1">
      <c r="B229" s="38"/>
      <c r="D229" s="9"/>
      <c r="F229" s="9"/>
      <c r="H229" s="9"/>
    </row>
    <row r="230" spans="2:8" s="15" customFormat="1">
      <c r="B230" s="38"/>
      <c r="D230" s="9"/>
      <c r="F230" s="9"/>
      <c r="H230" s="9"/>
    </row>
    <row r="231" spans="2:8" s="15" customFormat="1">
      <c r="B231" s="38"/>
      <c r="D231" s="9"/>
      <c r="F231" s="9"/>
      <c r="H231" s="9"/>
    </row>
    <row r="232" spans="2:8" s="15" customFormat="1">
      <c r="B232" s="38"/>
      <c r="D232" s="9"/>
      <c r="F232" s="9"/>
      <c r="H232" s="9"/>
    </row>
    <row r="233" spans="2:8" s="15" customFormat="1">
      <c r="B233" s="38"/>
      <c r="D233" s="9"/>
      <c r="F233" s="9"/>
      <c r="H233" s="9"/>
    </row>
    <row r="234" spans="2:8" s="15" customFormat="1">
      <c r="B234" s="38"/>
      <c r="D234" s="9"/>
      <c r="F234" s="9"/>
      <c r="H234" s="9"/>
    </row>
    <row r="235" spans="2:8" s="15" customFormat="1">
      <c r="B235" s="38"/>
      <c r="D235" s="9"/>
      <c r="F235" s="9"/>
      <c r="H235" s="9"/>
    </row>
    <row r="236" spans="2:8" s="15" customFormat="1">
      <c r="B236" s="38"/>
      <c r="D236" s="9"/>
      <c r="F236" s="9"/>
      <c r="H236" s="9"/>
    </row>
    <row r="237" spans="2:8" s="15" customFormat="1">
      <c r="B237" s="38"/>
      <c r="D237" s="9"/>
      <c r="F237" s="9"/>
      <c r="H237" s="9"/>
    </row>
    <row r="238" spans="2:8" s="15" customFormat="1">
      <c r="B238" s="38"/>
      <c r="D238" s="9"/>
      <c r="F238" s="9"/>
      <c r="H238" s="9"/>
    </row>
    <row r="239" spans="2:8" s="15" customFormat="1">
      <c r="B239" s="38"/>
      <c r="D239" s="9"/>
      <c r="F239" s="9"/>
      <c r="H239" s="9"/>
    </row>
    <row r="240" spans="2:8" s="15" customFormat="1">
      <c r="B240" s="38"/>
      <c r="D240" s="9"/>
      <c r="F240" s="9"/>
      <c r="H240" s="9"/>
    </row>
    <row r="241" spans="2:95" s="15" customFormat="1">
      <c r="B241" s="38"/>
      <c r="D241" s="9"/>
      <c r="F241" s="9"/>
      <c r="H241" s="9"/>
    </row>
    <row r="242" spans="2:95" s="15" customFormat="1">
      <c r="B242" s="38"/>
      <c r="D242" s="9"/>
      <c r="F242" s="9"/>
      <c r="H242" s="9"/>
    </row>
    <row r="243" spans="2:95" s="15" customFormat="1">
      <c r="B243" s="38"/>
      <c r="D243" s="9"/>
      <c r="E243"/>
      <c r="F243" s="5"/>
      <c r="G243"/>
      <c r="H243" s="9"/>
    </row>
    <row r="244" spans="2:95" s="15" customFormat="1">
      <c r="B244" s="38"/>
      <c r="D244" s="9"/>
      <c r="E244"/>
      <c r="F244" s="5"/>
      <c r="G244"/>
      <c r="H244" s="9"/>
    </row>
    <row r="245" spans="2:95">
      <c r="B245" s="52"/>
      <c r="C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row>
  </sheetData>
  <sheetProtection selectLockedCells="1"/>
  <mergeCells count="39">
    <mergeCell ref="A4:G4"/>
    <mergeCell ref="A69:G69"/>
    <mergeCell ref="A143:G143"/>
    <mergeCell ref="A152:G152"/>
    <mergeCell ref="A168:G168"/>
    <mergeCell ref="A64:B65"/>
    <mergeCell ref="A136:G136"/>
    <mergeCell ref="A78:G78"/>
    <mergeCell ref="A108:G108"/>
    <mergeCell ref="A117:G117"/>
    <mergeCell ref="A133:G133"/>
    <mergeCell ref="A94:G94"/>
    <mergeCell ref="A1:G1"/>
    <mergeCell ref="A43:G43"/>
    <mergeCell ref="A7:G7"/>
    <mergeCell ref="A59:G59"/>
    <mergeCell ref="A14:G14"/>
    <mergeCell ref="A15:G15"/>
    <mergeCell ref="B16:G16"/>
    <mergeCell ref="B17:G17"/>
    <mergeCell ref="A34:G34"/>
    <mergeCell ref="A19:G19"/>
    <mergeCell ref="A10:G10"/>
    <mergeCell ref="A9:G9"/>
    <mergeCell ref="A12:G12"/>
    <mergeCell ref="A5:G5"/>
    <mergeCell ref="A6:G6"/>
    <mergeCell ref="A2:G2"/>
    <mergeCell ref="A172:B173"/>
    <mergeCell ref="A11:G11"/>
    <mergeCell ref="B18:G18"/>
    <mergeCell ref="A137:B138"/>
    <mergeCell ref="A20:G20"/>
    <mergeCell ref="A25:G25"/>
    <mergeCell ref="A171:C171"/>
    <mergeCell ref="A97:G97"/>
    <mergeCell ref="A98:B99"/>
    <mergeCell ref="A21:B22"/>
    <mergeCell ref="A63:G63"/>
  </mergeCells>
  <phoneticPr fontId="35" type="noConversion"/>
  <conditionalFormatting sqref="D28:D33 F57:F58 F92 F166 F131 H57:H58 H92 H166 D92 D166">
    <cfRule type="expression" dxfId="47" priority="325" stopIfTrue="1">
      <formula>SUM(C26:C28)&lt;=0</formula>
    </cfRule>
    <cfRule type="expression" dxfId="46" priority="326" stopIfTrue="1">
      <formula>SUM(C26:C28)&lt;&gt;C$24</formula>
    </cfRule>
    <cfRule type="expression" dxfId="45" priority="327" stopIfTrue="1">
      <formula>SUM(C26:C28)=C$24</formula>
    </cfRule>
  </conditionalFormatting>
  <conditionalFormatting sqref="D40:D42 F114 H114 D75:D77 F75:F77 H75:H77 F93 H93 F132 D132 F167 H167 H149:H151 F149:F151 D149:D151">
    <cfRule type="expression" dxfId="44" priority="181" stopIfTrue="1">
      <formula>SUM(C35:C40)&lt;=0</formula>
    </cfRule>
    <cfRule type="expression" dxfId="43" priority="182" stopIfTrue="1">
      <formula>SUM(C35:C40)&lt;&gt;C$24</formula>
    </cfRule>
    <cfRule type="expression" dxfId="42" priority="183" stopIfTrue="1">
      <formula>SUM(C35:C40)=C$24</formula>
    </cfRule>
  </conditionalFormatting>
  <conditionalFormatting sqref="F28:F33">
    <cfRule type="expression" dxfId="41" priority="73" stopIfTrue="1">
      <formula>SUM(E26:E28)&lt;=0</formula>
    </cfRule>
    <cfRule type="expression" dxfId="40" priority="74" stopIfTrue="1">
      <formula>SUM(E26:E28)&lt;&gt;E$24</formula>
    </cfRule>
    <cfRule type="expression" dxfId="39" priority="75" stopIfTrue="1">
      <formula>SUM(E26:E28)=E$24</formula>
    </cfRule>
  </conditionalFormatting>
  <conditionalFormatting sqref="F40:F42">
    <cfRule type="expression" dxfId="38" priority="184" stopIfTrue="1">
      <formula>SUM(E35:E40)&lt;=0</formula>
    </cfRule>
    <cfRule type="expression" dxfId="37" priority="185" stopIfTrue="1">
      <formula>SUM(E35:E40)&lt;&gt;E$24</formula>
    </cfRule>
    <cfRule type="expression" dxfId="36" priority="186" stopIfTrue="1">
      <formula>SUM(E35:E40)=E$24</formula>
    </cfRule>
  </conditionalFormatting>
  <conditionalFormatting sqref="H40:H42">
    <cfRule type="expression" dxfId="35" priority="223" stopIfTrue="1">
      <formula>SUM(G35:G40)&lt;=0</formula>
    </cfRule>
    <cfRule type="expression" dxfId="34" priority="224" stopIfTrue="1">
      <formula>SUM(G35:G40)&lt;&gt;G$24</formula>
    </cfRule>
    <cfRule type="expression" dxfId="33" priority="225" stopIfTrue="1">
      <formula>SUM(G35:G40)=G$24</formula>
    </cfRule>
  </conditionalFormatting>
  <conditionalFormatting sqref="F38:F39 F73:F74 F147:F148">
    <cfRule type="expression" dxfId="32" priority="456" stopIfTrue="1">
      <formula>SUM(E35:E38)&lt;=0</formula>
    </cfRule>
    <cfRule type="expression" dxfId="31" priority="457" stopIfTrue="1">
      <formula>SUM(E35:E38)&lt;&gt;E$24</formula>
    </cfRule>
    <cfRule type="expression" dxfId="30" priority="458" stopIfTrue="1">
      <formula>SUM(E35:E38)=E$24</formula>
    </cfRule>
  </conditionalFormatting>
  <conditionalFormatting sqref="D57:D58">
    <cfRule type="expression" dxfId="29" priority="492" stopIfTrue="1">
      <formula>SUM(C55:C57)&lt;=0</formula>
    </cfRule>
    <cfRule type="expression" dxfId="28" priority="493" stopIfTrue="1">
      <formula>SUM(C55:C57)&lt;&gt;C$24</formula>
    </cfRule>
    <cfRule type="expression" dxfId="27" priority="494" stopIfTrue="1">
      <formula>SUM(C55:C57)=C$24</formula>
    </cfRule>
  </conditionalFormatting>
  <conditionalFormatting sqref="D114:D116">
    <cfRule type="expression" dxfId="26" priority="31" stopIfTrue="1">
      <formula>SUM(C109:C114)&lt;=0</formula>
    </cfRule>
    <cfRule type="expression" dxfId="25" priority="32" stopIfTrue="1">
      <formula>SUM(C109:C114)&lt;&gt;C$24</formula>
    </cfRule>
    <cfRule type="expression" dxfId="24" priority="33" stopIfTrue="1">
      <formula>SUM(C109:C114)=C$24</formula>
    </cfRule>
  </conditionalFormatting>
  <conditionalFormatting sqref="H131">
    <cfRule type="expression" dxfId="23" priority="28" stopIfTrue="1">
      <formula>SUM(G129:G131)&lt;=0</formula>
    </cfRule>
    <cfRule type="expression" dxfId="22" priority="29" stopIfTrue="1">
      <formula>SUM(G129:G131)&lt;&gt;G$24</formula>
    </cfRule>
    <cfRule type="expression" dxfId="21" priority="30" stopIfTrue="1">
      <formula>SUM(G129:G131)=G$24</formula>
    </cfRule>
  </conditionalFormatting>
  <conditionalFormatting sqref="F112:F113">
    <cfRule type="expression" dxfId="20" priority="34" stopIfTrue="1">
      <formula>SUM(E109:E112)&lt;=0</formula>
    </cfRule>
    <cfRule type="expression" dxfId="19" priority="35" stopIfTrue="1">
      <formula>SUM(E109:E112)&lt;&gt;E$24</formula>
    </cfRule>
    <cfRule type="expression" dxfId="18" priority="36" stopIfTrue="1">
      <formula>SUM(E109:E112)=E$24</formula>
    </cfRule>
  </conditionalFormatting>
  <conditionalFormatting sqref="D131">
    <cfRule type="expression" dxfId="17" priority="37" stopIfTrue="1">
      <formula>SUM(C129:C131)&lt;=0</formula>
    </cfRule>
    <cfRule type="expression" dxfId="16" priority="38" stopIfTrue="1">
      <formula>SUM(C129:C131)&lt;&gt;C$24</formula>
    </cfRule>
    <cfRule type="expression" dxfId="15" priority="39" stopIfTrue="1">
      <formula>SUM(C129:C131)=C$24</formula>
    </cfRule>
  </conditionalFormatting>
  <conditionalFormatting sqref="D93">
    <cfRule type="expression" dxfId="14" priority="13" stopIfTrue="1">
      <formula>SUM(C88:C93)&lt;=0</formula>
    </cfRule>
    <cfRule type="expression" dxfId="13" priority="14" stopIfTrue="1">
      <formula>SUM(C88:C93)&lt;&gt;C$24</formula>
    </cfRule>
    <cfRule type="expression" dxfId="12" priority="15" stopIfTrue="1">
      <formula>SUM(C88:C93)=C$24</formula>
    </cfRule>
  </conditionalFormatting>
  <conditionalFormatting sqref="F115:F116">
    <cfRule type="expression" dxfId="11" priority="10" stopIfTrue="1">
      <formula>SUM(E110:E115)&lt;=0</formula>
    </cfRule>
    <cfRule type="expression" dxfId="10" priority="11" stopIfTrue="1">
      <formula>SUM(E110:E115)&lt;&gt;E$24</formula>
    </cfRule>
    <cfRule type="expression" dxfId="9" priority="12" stopIfTrue="1">
      <formula>SUM(E110:E115)=E$24</formula>
    </cfRule>
  </conditionalFormatting>
  <conditionalFormatting sqref="H115:H116">
    <cfRule type="expression" dxfId="8" priority="7" stopIfTrue="1">
      <formula>SUM(G110:G115)&lt;=0</formula>
    </cfRule>
    <cfRule type="expression" dxfId="7" priority="8" stopIfTrue="1">
      <formula>SUM(G110:G115)&lt;&gt;G$24</formula>
    </cfRule>
    <cfRule type="expression" dxfId="6" priority="9" stopIfTrue="1">
      <formula>SUM(G110:G115)=G$24</formula>
    </cfRule>
  </conditionalFormatting>
  <conditionalFormatting sqref="H132">
    <cfRule type="expression" dxfId="5" priority="4" stopIfTrue="1">
      <formula>SUM(G127:G132)&lt;=0</formula>
    </cfRule>
    <cfRule type="expression" dxfId="4" priority="5" stopIfTrue="1">
      <formula>SUM(G127:G132)&lt;&gt;G$24</formula>
    </cfRule>
    <cfRule type="expression" dxfId="3" priority="6" stopIfTrue="1">
      <formula>SUM(G127:G132)=G$24</formula>
    </cfRule>
  </conditionalFormatting>
  <conditionalFormatting sqref="D167">
    <cfRule type="expression" dxfId="2" priority="1" stopIfTrue="1">
      <formula>SUM(C162:C167)&lt;=0</formula>
    </cfRule>
    <cfRule type="expression" dxfId="1" priority="2" stopIfTrue="1">
      <formula>SUM(C162:C167)&lt;&gt;C$24</formula>
    </cfRule>
    <cfRule type="expression" dxfId="0" priority="3" stopIfTrue="1">
      <formula>SUM(C162:C167)=C$24</formula>
    </cfRule>
  </conditionalFormatting>
  <hyperlinks>
    <hyperlink ref="A7" r:id="rId1" display="use the link found on the ICA Website page: Alaska PIT/HIC  " xr:uid="{BFD18229-9676-4AE1-8455-6D282C6A287A}"/>
  </hyperlinks>
  <pageMargins left="0.25" right="0.25" top="0.75" bottom="0.75" header="0.3" footer="0.3"/>
  <pageSetup orientation="landscape" verticalDpi="300" r:id="rId2"/>
  <headerFooter>
    <oddFooter>&amp;R&amp;P</oddFooter>
  </headerFooter>
  <rowBreaks count="2" manualBreakCount="2">
    <brk id="19" max="6" man="1"/>
    <brk id="1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3b8651bb-434f-41c4-8d62-74a6ee1cb94e">
      <Terms xmlns="http://schemas.microsoft.com/office/infopath/2007/PartnerControls"/>
    </TaxKeywordTaxHTField>
    <_ip_UnifiedCompliancePolicyUIAction xmlns="http://schemas.microsoft.com/sharepoint/v3" xsi:nil="true"/>
    <lcf76f155ced4ddcb4097134ff3c332f xmlns="0639d587-2f9a-4303-ac59-efcfe3ae8a97">
      <Terms xmlns="http://schemas.microsoft.com/office/infopath/2007/PartnerControls"/>
    </lcf76f155ced4ddcb4097134ff3c332f>
    <_ip_UnifiedCompliancePolicyProperties xmlns="http://schemas.microsoft.com/sharepoint/v3" xsi:nil="true"/>
    <TaxCatchAll xmlns="3b8651bb-434f-41c4-8d62-74a6ee1cb9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A87256A3B7F048B13B5603754F8BB7" ma:contentTypeVersion="22" ma:contentTypeDescription="Create a new document." ma:contentTypeScope="" ma:versionID="8bff03a749b5f8590acad6a1674c44fa">
  <xsd:schema xmlns:xsd="http://www.w3.org/2001/XMLSchema" xmlns:xs="http://www.w3.org/2001/XMLSchema" xmlns:p="http://schemas.microsoft.com/office/2006/metadata/properties" xmlns:ns1="http://schemas.microsoft.com/sharepoint/v3" xmlns:ns2="0639d587-2f9a-4303-ac59-efcfe3ae8a97" xmlns:ns3="3b8651bb-434f-41c4-8d62-74a6ee1cb94e" targetNamespace="http://schemas.microsoft.com/office/2006/metadata/properties" ma:root="true" ma:fieldsID="1798661ec7865c84fb2410bbac3194e9" ns1:_="" ns2:_="" ns3:_="">
    <xsd:import namespace="http://schemas.microsoft.com/sharepoint/v3"/>
    <xsd:import namespace="0639d587-2f9a-4303-ac59-efcfe3ae8a97"/>
    <xsd:import namespace="3b8651bb-434f-41c4-8d62-74a6ee1cb9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TaxKeywordTaxHTField"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39d587-2f9a-4303-ac59-efcfe3ae8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e632845-b826-4789-b9e5-cd958a1720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8651bb-434f-41c4-8d62-74a6ee1cb9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1a9d04e-8c71-4ac9-ab68-d1f206285789}" ma:internalName="TaxCatchAll" ma:showField="CatchAllData" ma:web="3b8651bb-434f-41c4-8d62-74a6ee1cb94e">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ee632845-b826-4789-b9e5-cd958a1720f1"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DCD99C-2489-4DBD-B775-AD0CEA5D36C0}"/>
</file>

<file path=customXml/itemProps2.xml><?xml version="1.0" encoding="utf-8"?>
<ds:datastoreItem xmlns:ds="http://schemas.openxmlformats.org/officeDocument/2006/customXml" ds:itemID="{992996C8-123C-4CE8-AF1A-A56697CC8697}"/>
</file>

<file path=customXml/itemProps3.xml><?xml version="1.0" encoding="utf-8"?>
<ds:datastoreItem xmlns:ds="http://schemas.openxmlformats.org/officeDocument/2006/customXml" ds:itemID="{93FF332C-BAB5-4D4E-8112-AD66FCB394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EileenM</dc:creator>
  <cp:keywords/>
  <dc:description/>
  <cp:lastModifiedBy/>
  <cp:revision/>
  <dcterms:created xsi:type="dcterms:W3CDTF">2008-11-14T17:09:21Z</dcterms:created>
  <dcterms:modified xsi:type="dcterms:W3CDTF">2024-01-10T01:26:58Z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0x01010044A87256A3B7F048B13B5603754F8BB7</vt:lpwstr>
  </property>
  <property fmtid="{D5CDD505-2E9C-101B-9397-08002B2CF9AE}" pid="3" name="TaxKeyword">
    <vt:lpwstr/>
  </property>
  <property fmtid="{D5CDD505-2E9C-101B-9397-08002B2CF9AE}" pid="4" name="MediaServiceImageTags">
    <vt:lpwstr/>
  </property>
</Properties>
</file>